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720" firstSheet="0" activeTab="0"/>
  </bookViews>
  <sheets>
    <sheet name="Vyškov" sheetId="1" state="visible" r:id="rId2"/>
  </sheets>
  <definedNames>
    <definedName function="false" hidden="false" localSheetId="0" name="_xlnm.Print_Titles" vbProcedure="false">Vyškov!$1:$2</definedName>
    <definedName function="false" hidden="false" localSheetId="0" name="Print_Titles_0" vbProcedure="false">Vyškov!$1:$2</definedName>
    <definedName function="false" hidden="false" localSheetId="0" name="Print_Titles_0_0" vbProcedure="false">Vyškov!$1:$2</definedName>
    <definedName function="false" hidden="false" localSheetId="0" name="Print_Titles_0_0_0" vbProcedure="false">Vyškov!$1:$2</definedName>
    <definedName function="false" hidden="false" localSheetId="0" name="Print_Titles_0_0_0_0" vbProcedure="false">Vyškov!$1:$2</definedName>
    <definedName function="false" hidden="false" localSheetId="0" name="Print_Titles_0_0_0_0_0" vbProcedure="false">Vyškov!$1:$2</definedName>
    <definedName function="false" hidden="false" localSheetId="0" name="Print_Titles_0_0_0_0_0_0" vbProcedure="false">Vyškov!$1:$2</definedName>
    <definedName function="false" hidden="false" localSheetId="0" name="_xlnm.Print_Titles" vbProcedure="false">Vyškov!$1:$2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<sst xmlns="http://schemas.openxmlformats.org/spreadsheetml/2006/main" count="314" uniqueCount="202">
  <si>
    <t>AUTOMOBILOVÝ SLALOM VYŠKOV</t>
  </si>
  <si>
    <t>Poř.</t>
  </si>
  <si>
    <t>St.č.</t>
  </si>
  <si>
    <t>Jméno</t>
  </si>
  <si>
    <t>Vozidlo</t>
  </si>
  <si>
    <t>Sk.</t>
  </si>
  <si>
    <t>Jízda č. 1</t>
  </si>
  <si>
    <t>Jízda č. 2</t>
  </si>
  <si>
    <t>Jízda č. 3</t>
  </si>
  <si>
    <t>Jízda č. 4</t>
  </si>
  <si>
    <t>Celkem</t>
  </si>
  <si>
    <t>nejhorší čas</t>
  </si>
  <si>
    <t>čas</t>
  </si>
  <si>
    <t>pen.</t>
  </si>
  <si>
    <t>součet</t>
  </si>
  <si>
    <t>body</t>
  </si>
  <si>
    <t>1.</t>
  </si>
  <si>
    <t>Světinský Lubomír</t>
  </si>
  <si>
    <t>Subaru Impreza</t>
  </si>
  <si>
    <t>D</t>
  </si>
  <si>
    <t>2.</t>
  </si>
  <si>
    <t>Cetkovský Jindra</t>
  </si>
  <si>
    <t>Seat Ibiza</t>
  </si>
  <si>
    <t>C</t>
  </si>
  <si>
    <t>4.</t>
  </si>
  <si>
    <t>Michalík Tomáš</t>
  </si>
  <si>
    <t>Mitsubishi</t>
  </si>
  <si>
    <t>53.</t>
  </si>
  <si>
    <t>Hanačík Michal</t>
  </si>
  <si>
    <t>Honda Civic Type-R</t>
  </si>
  <si>
    <t>6.</t>
  </si>
  <si>
    <t>58.</t>
  </si>
  <si>
    <t>Matějka Petr</t>
  </si>
  <si>
    <t>BMW</t>
  </si>
  <si>
    <t>7.</t>
  </si>
  <si>
    <t>64.</t>
  </si>
  <si>
    <t>Šťastný Petr</t>
  </si>
  <si>
    <t>Š Fabia</t>
  </si>
  <si>
    <t>8.</t>
  </si>
  <si>
    <t>Mikala Martin</t>
  </si>
  <si>
    <t>Ford Focus</t>
  </si>
  <si>
    <t>9.</t>
  </si>
  <si>
    <t>52.</t>
  </si>
  <si>
    <t>Kašpárek Vojtěch</t>
  </si>
  <si>
    <t>prototyp MX7</t>
  </si>
  <si>
    <t>B</t>
  </si>
  <si>
    <t>11.</t>
  </si>
  <si>
    <t>Michalec Jaroslav</t>
  </si>
  <si>
    <t>Citroen C2</t>
  </si>
  <si>
    <t>12.</t>
  </si>
  <si>
    <t>Kunetek Libor</t>
  </si>
  <si>
    <t>Subaru BRZ</t>
  </si>
  <si>
    <t>13.</t>
  </si>
  <si>
    <t>Lacko Honza</t>
  </si>
  <si>
    <t>Alfa 156</t>
  </si>
  <si>
    <t>14.</t>
  </si>
  <si>
    <t>59.</t>
  </si>
  <si>
    <t>Drábek Michal</t>
  </si>
  <si>
    <t>Suzuki Swift</t>
  </si>
  <si>
    <t>15.</t>
  </si>
  <si>
    <t>Oulehla Patrik</t>
  </si>
  <si>
    <t>Peugeot 205 GTI</t>
  </si>
  <si>
    <t>16.</t>
  </si>
  <si>
    <t>Diblík Milan</t>
  </si>
  <si>
    <t>Nissan</t>
  </si>
  <si>
    <t>17.</t>
  </si>
  <si>
    <t>66.</t>
  </si>
  <si>
    <t>Hut Tomáš</t>
  </si>
  <si>
    <t>18.</t>
  </si>
  <si>
    <t>Razska Radim</t>
  </si>
  <si>
    <t>Mazda MX 5</t>
  </si>
  <si>
    <t>19.</t>
  </si>
  <si>
    <t>62.</t>
  </si>
  <si>
    <t>Wolfgang Thomas</t>
  </si>
  <si>
    <t>Daihatsu Charade</t>
  </si>
  <si>
    <t>A</t>
  </si>
  <si>
    <t>20.</t>
  </si>
  <si>
    <t>Diblík Rostislav</t>
  </si>
  <si>
    <t>Seat Leon</t>
  </si>
  <si>
    <t>22.</t>
  </si>
  <si>
    <t>Šintál David</t>
  </si>
  <si>
    <t>23.</t>
  </si>
  <si>
    <t>Pořízka Michal</t>
  </si>
  <si>
    <t>Š Felicia</t>
  </si>
  <si>
    <t>24.</t>
  </si>
  <si>
    <t>Kopecký Filip</t>
  </si>
  <si>
    <t>Peugeot 106</t>
  </si>
  <si>
    <t>25.</t>
  </si>
  <si>
    <t>Joska Michal</t>
  </si>
  <si>
    <t>Honda Civic</t>
  </si>
  <si>
    <t>26.</t>
  </si>
  <si>
    <t>Bazala Jiří</t>
  </si>
  <si>
    <t>Audi 90 quattro</t>
  </si>
  <si>
    <t>27.</t>
  </si>
  <si>
    <t>Gajdoš Jakub</t>
  </si>
  <si>
    <t>VW LUPO Tdi</t>
  </si>
  <si>
    <t>28.</t>
  </si>
  <si>
    <t>Konšel Matěj</t>
  </si>
  <si>
    <t>VW Golf</t>
  </si>
  <si>
    <t>29.</t>
  </si>
  <si>
    <t>56.</t>
  </si>
  <si>
    <t>Doležal Fridrich</t>
  </si>
  <si>
    <t>Ford Escort</t>
  </si>
  <si>
    <t>30.</t>
  </si>
  <si>
    <t>Pořízka Miloš</t>
  </si>
  <si>
    <t>31.</t>
  </si>
  <si>
    <t>Laciga Pavel jun.</t>
  </si>
  <si>
    <t>Rover</t>
  </si>
  <si>
    <t>33.</t>
  </si>
  <si>
    <t>69.</t>
  </si>
  <si>
    <t>Procházka Jakub</t>
  </si>
  <si>
    <t>B-jun</t>
  </si>
  <si>
    <t>34.</t>
  </si>
  <si>
    <t>Šišpera Petr</t>
  </si>
  <si>
    <t>35.</t>
  </si>
  <si>
    <t>Matoušek Matěj</t>
  </si>
  <si>
    <t>Ford Escort 1.6</t>
  </si>
  <si>
    <t>37.</t>
  </si>
  <si>
    <t>Fantys Pavel</t>
  </si>
  <si>
    <t>BMW 328</t>
  </si>
  <si>
    <t>38.</t>
  </si>
  <si>
    <t>Hanuš Josef</t>
  </si>
  <si>
    <t>BMW 316</t>
  </si>
  <si>
    <t>40.</t>
  </si>
  <si>
    <t>Socha Daniel</t>
  </si>
  <si>
    <t>41.</t>
  </si>
  <si>
    <t>Peřina Pepa</t>
  </si>
  <si>
    <t>42.</t>
  </si>
  <si>
    <t>Rulc Tomáš</t>
  </si>
  <si>
    <t>43.</t>
  </si>
  <si>
    <t>68.</t>
  </si>
  <si>
    <t>Pazderka Zdeněk</t>
  </si>
  <si>
    <t>44.</t>
  </si>
  <si>
    <t>Pranzl Walter</t>
  </si>
  <si>
    <t>Peugeot 205GTI</t>
  </si>
  <si>
    <t>45.</t>
  </si>
  <si>
    <t>Petr Jakub</t>
  </si>
  <si>
    <t>Š Octavia</t>
  </si>
  <si>
    <t>46.</t>
  </si>
  <si>
    <t>Timura Vincento</t>
  </si>
  <si>
    <t>Hundai i10</t>
  </si>
  <si>
    <t>48.</t>
  </si>
  <si>
    <t>Rulc Daniel</t>
  </si>
  <si>
    <t>BMW 318</t>
  </si>
  <si>
    <t>49.</t>
  </si>
  <si>
    <t>Günther Rudolf</t>
  </si>
  <si>
    <t>50.</t>
  </si>
  <si>
    <t>Samson Vojtěch</t>
  </si>
  <si>
    <t>51.</t>
  </si>
  <si>
    <t>60.</t>
  </si>
  <si>
    <t>Trávníček Tomáš</t>
  </si>
  <si>
    <t>63.</t>
  </si>
  <si>
    <t>Mikmek Ondřej</t>
  </si>
  <si>
    <t>BMW e36</t>
  </si>
  <si>
    <t>Pospíšek Petr</t>
  </si>
  <si>
    <t>BMW E46</t>
  </si>
  <si>
    <t>54.</t>
  </si>
  <si>
    <t>Pokorný František</t>
  </si>
  <si>
    <t>Trabant</t>
  </si>
  <si>
    <t>Karpíšek Miloš</t>
  </si>
  <si>
    <t>Peugeot 206</t>
  </si>
  <si>
    <t>Rulc Filip</t>
  </si>
  <si>
    <t>D-jun</t>
  </si>
  <si>
    <t>Pokorný Martin</t>
  </si>
  <si>
    <t>Citroen Saxo</t>
  </si>
  <si>
    <t>Laciga Pavel sen.</t>
  </si>
  <si>
    <t>Rover MG</t>
  </si>
  <si>
    <t>61.</t>
  </si>
  <si>
    <t>Pinke Ladislav</t>
  </si>
  <si>
    <t>Pokorný David</t>
  </si>
  <si>
    <t>A-jun</t>
  </si>
  <si>
    <t>Vybíral František</t>
  </si>
  <si>
    <t>Š 120 L</t>
  </si>
  <si>
    <t>Luke Lukáš</t>
  </si>
  <si>
    <t>Blažek Roman</t>
  </si>
  <si>
    <t>Buchta Martin</t>
  </si>
  <si>
    <t>Fiat Brava</t>
  </si>
  <si>
    <t>Hobzová Lenka</t>
  </si>
  <si>
    <t>70.</t>
  </si>
  <si>
    <t>Chovanec Ondřej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</si>
  <si>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</si>
  <si>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</si>
  <si>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</si>
  <si>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</si>
  <si>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</si>
  <si>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</si>
  <si>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</si>
  <si>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</si>
  <si>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</si>
  <si>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</si>
  <si>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</si>
  <si>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</si>
  <si>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</si>
  <si>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</si>
  <si>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</si>
  <si>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</si>
  <si>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Nevrla Jaroslav</t>
  </si>
  <si>
    <t>motokára</t>
  </si>
  <si>
    <t>88.</t>
  </si>
  <si>
    <t>Krajčovič Filip</t>
  </si>
  <si>
    <t>Tony Kart</t>
  </si>
  <si>
    <t>Junior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</si>
</sst>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/M/YYYY"/>
    <numFmt numFmtId="166" formatCode="0.00"/>
  </numFmts>
  <fonts count="14">
    <font>
      <sz val="10"/>
      <name val="Arial CE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0"/>
      <name val="Arial CE"/>
      <family val="2"/>
      <charset val="238"/>
    </font>
    <font>
      <sz val="10"/>
      <color rgb="FF969696"/>
      <name val="Arial CE"/>
      <family val="2"/>
      <charset val="238"/>
    </font>
    <font>
      <b val="true"/>
      <i val="true"/>
      <sz val="18"/>
      <color rgb="FFFFFFFF"/>
      <name val="Arial CE"/>
      <family val="2"/>
      <charset val="238"/>
    </font>
    <font>
      <b val="true"/>
      <i val="true"/>
      <sz val="16"/>
      <name val="Arial CE"/>
      <family val="2"/>
      <charset val="238"/>
    </font>
    <font>
      <b val="true"/>
      <i val="true"/>
      <sz val="14"/>
      <name val="Arial CE"/>
      <family val="2"/>
      <charset val="238"/>
    </font>
    <font>
      <sz val="12"/>
      <name val="Arial CE"/>
      <family val="2"/>
      <charset val="238"/>
    </font>
    <font>
      <sz val="9"/>
      <name val="Arial CE"/>
      <family val="2"/>
      <charset val="238"/>
    </font>
    <font>
      <b val="true"/>
      <sz val="12"/>
      <name val="Arial CE"/>
      <family val="2"/>
      <charset val="238"/>
    </font>
    <font>
      <b val="true"/>
      <sz val="10"/>
      <color rgb="FF3333CC"/>
      <name val="Arial CE"/>
      <family val="2"/>
      <charset val="238"/>
    </font>
    <font>
      <b val="true"/>
      <sz val="12"/>
      <color rgb="FF3333CC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3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true"/>
  </sheetPr>
  <dimension ref="1:80"/>
  <sheetViews>
    <sheetView windowProtection="true" showFormulas="false" showGridLines="true" showRowColHeaders="true" showZeros="true" rightToLeft="false" tabSelected="true" showOutlineSymbols="true" defaultGridColor="true" view="normal" topLeftCell="A1" colorId="64" zoomScale="88" zoomScaleNormal="88" zoomScalePageLayoutView="100" workbookViewId="0">
      <pane xSplit="0" ySplit="4" topLeftCell="A5" activePane="bottomLeft" state="frozen"/>
      <selection pane="topLeft" activeCell="A1" activeCellId="0" sqref="A1"/>
      <selection pane="bottomLeft" activeCell="V33" activeCellId="0" sqref="V33"/>
    </sheetView>
  </sheetViews>
  <sheetFormatPr defaultRowHeight="12.75"/>
  <cols>
    <col collapsed="false" hidden="false" max="1" min="1" style="1" width="4.57142857142857"/>
    <col collapsed="false" hidden="false" max="2" min="2" style="2" width="4.42857142857143"/>
    <col collapsed="false" hidden="false" max="3" min="3" style="3" width="18.7091836734694"/>
    <col collapsed="false" hidden="false" max="4" min="4" style="4" width="19.8520408163265"/>
    <col collapsed="false" hidden="false" max="5" min="5" style="5" width="5.70408163265306"/>
    <col collapsed="false" hidden="false" max="6" min="6" style="5" width="9.5765306122449"/>
    <col collapsed="false" hidden="false" max="7" min="7" style="5" width="4.28571428571429"/>
    <col collapsed="false" hidden="false" max="8" min="8" style="5" width="7.4234693877551"/>
    <col collapsed="false" hidden="false" max="9" min="9" style="5" width="7.29081632653061"/>
    <col collapsed="false" hidden="false" max="10" min="10" style="5" width="4.28571428571429"/>
    <col collapsed="false" hidden="false" max="12" min="11" style="5" width="7.29081632653061"/>
    <col collapsed="false" hidden="false" max="13" min="13" style="5" width="4.28571428571429"/>
    <col collapsed="false" hidden="false" max="15" min="14" style="5" width="7.29081632653061"/>
    <col collapsed="false" hidden="false" max="16" min="16" style="5" width="4.28571428571429"/>
    <col collapsed="false" hidden="false" max="17" min="17" style="5" width="7.29081632653061"/>
    <col collapsed="false" hidden="false" max="18" min="18" style="5" width="9.4234693877551"/>
    <col collapsed="false" hidden="false" max="19" min="19" style="6" width="7.29081632653061"/>
    <col collapsed="false" hidden="false" max="1025" min="20" style="2" width="9.14285714285714"/>
  </cols>
  <sheetData>
    <row r="1" customFormat="false" ht="21.75" hidden="false" customHeight="true" outlineLevel="0" collapsed="false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20.1" hidden="false" customHeight="true" outlineLevel="0" collapsed="false">
      <c r="A2" s="8"/>
      <c r="B2" s="8"/>
      <c r="C2" s="8"/>
      <c r="D2" s="8"/>
      <c r="E2" s="8"/>
      <c r="F2" s="8"/>
      <c r="G2" s="8"/>
      <c r="H2" s="8"/>
      <c r="I2" s="8"/>
      <c r="J2" s="9"/>
      <c r="K2" s="9"/>
      <c r="L2" s="9"/>
      <c r="M2" s="9"/>
      <c r="N2" s="10" t="n">
        <v>44114</v>
      </c>
      <c r="O2" s="10"/>
      <c r="P2" s="10"/>
      <c r="Q2" s="10"/>
      <c r="R2" s="10"/>
      <c r="S2" s="0"/>
      <c r="T2" s="0"/>
      <c r="U2" s="6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s="19" customFormat="true" ht="18" hidden="false" customHeight="true" outlineLevel="0" collapsed="false">
      <c r="A3" s="11" t="s">
        <v>1</v>
      </c>
      <c r="B3" s="12" t="s">
        <v>2</v>
      </c>
      <c r="C3" s="13" t="s">
        <v>3</v>
      </c>
      <c r="D3" s="13" t="s">
        <v>4</v>
      </c>
      <c r="E3" s="14" t="s">
        <v>5</v>
      </c>
      <c r="F3" s="15" t="s">
        <v>6</v>
      </c>
      <c r="G3" s="15"/>
      <c r="H3" s="15"/>
      <c r="I3" s="16" t="s">
        <v>7</v>
      </c>
      <c r="J3" s="16"/>
      <c r="K3" s="16"/>
      <c r="L3" s="15" t="s">
        <v>8</v>
      </c>
      <c r="M3" s="15"/>
      <c r="N3" s="15"/>
      <c r="O3" s="15" t="s">
        <v>9</v>
      </c>
      <c r="P3" s="15"/>
      <c r="Q3" s="15"/>
      <c r="R3" s="17" t="s">
        <v>10</v>
      </c>
      <c r="S3" s="18" t="s">
        <v>11</v>
      </c>
    </row>
    <row r="4" s="27" customFormat="true" ht="18" hidden="false" customHeight="true" outlineLevel="0" collapsed="false">
      <c r="A4" s="11"/>
      <c r="B4" s="12"/>
      <c r="C4" s="13"/>
      <c r="D4" s="13"/>
      <c r="E4" s="14"/>
      <c r="F4" s="20" t="s">
        <v>12</v>
      </c>
      <c r="G4" s="21" t="s">
        <v>13</v>
      </c>
      <c r="H4" s="22" t="s">
        <v>14</v>
      </c>
      <c r="I4" s="23" t="s">
        <v>12</v>
      </c>
      <c r="J4" s="24" t="s">
        <v>13</v>
      </c>
      <c r="K4" s="25" t="s">
        <v>14</v>
      </c>
      <c r="L4" s="20" t="s">
        <v>12</v>
      </c>
      <c r="M4" s="21" t="s">
        <v>13</v>
      </c>
      <c r="N4" s="22" t="s">
        <v>14</v>
      </c>
      <c r="O4" s="20" t="s">
        <v>12</v>
      </c>
      <c r="P4" s="21" t="s">
        <v>13</v>
      </c>
      <c r="Q4" s="22" t="s">
        <v>14</v>
      </c>
      <c r="R4" s="26" t="s">
        <v>15</v>
      </c>
      <c r="S4" s="18"/>
    </row>
    <row r="5" customFormat="false" ht="15.75" hidden="false" customHeight="false" outlineLevel="0" collapsed="false">
      <c r="A5" s="28" t="s">
        <v>16</v>
      </c>
      <c r="B5" s="29" t="n">
        <v>49</v>
      </c>
      <c r="C5" s="30" t="s">
        <v>17</v>
      </c>
      <c r="D5" s="31" t="s">
        <v>18</v>
      </c>
      <c r="E5" s="32" t="s">
        <v>19</v>
      </c>
      <c r="F5" s="33" t="n">
        <v>110.96</v>
      </c>
      <c r="G5" s="34"/>
      <c r="H5" s="35" t="n">
        <f aca="false">F5+G5</f>
        <v>110.96</v>
      </c>
      <c r="I5" s="36" t="n">
        <v>109.12</v>
      </c>
      <c r="J5" s="37"/>
      <c r="K5" s="35" t="n">
        <f aca="false">I5+J5</f>
        <v>109.12</v>
      </c>
      <c r="L5" s="36" t="n">
        <v>108.92</v>
      </c>
      <c r="M5" s="37"/>
      <c r="N5" s="35" t="n">
        <f aca="false">L5+M5</f>
        <v>108.92</v>
      </c>
      <c r="O5" s="36" t="n">
        <v>0</v>
      </c>
      <c r="P5" s="37"/>
      <c r="Q5" s="35" t="n">
        <f aca="false">O5+P5</f>
        <v>0</v>
      </c>
      <c r="R5" s="38" t="n">
        <f aca="false">H5+K5+N5+Q5-S5</f>
        <v>218.04</v>
      </c>
      <c r="S5" s="39" t="n">
        <f aca="false">MAX(H5,K5,N5,Q5)</f>
        <v>110.96</v>
      </c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6.5" hidden="false" customHeight="false" outlineLevel="0" collapsed="false">
      <c r="A6" s="28" t="s">
        <v>20</v>
      </c>
      <c r="B6" s="40" t="n">
        <v>20</v>
      </c>
      <c r="C6" s="41" t="s">
        <v>21</v>
      </c>
      <c r="D6" s="42" t="s">
        <v>22</v>
      </c>
      <c r="E6" s="43" t="s">
        <v>23</v>
      </c>
      <c r="F6" s="33" t="n">
        <v>122.53</v>
      </c>
      <c r="G6" s="34"/>
      <c r="H6" s="35" t="n">
        <f aca="false">F6+G6</f>
        <v>122.53</v>
      </c>
      <c r="I6" s="36" t="n">
        <v>120.45</v>
      </c>
      <c r="J6" s="37"/>
      <c r="K6" s="35" t="n">
        <f aca="false">I6+J6</f>
        <v>120.45</v>
      </c>
      <c r="L6" s="36" t="n">
        <v>118.3</v>
      </c>
      <c r="M6" s="37"/>
      <c r="N6" s="35" t="n">
        <f aca="false">L6+M6</f>
        <v>118.3</v>
      </c>
      <c r="O6" s="36"/>
      <c r="P6" s="37"/>
      <c r="Q6" s="35" t="n">
        <f aca="false">O6+P6</f>
        <v>0</v>
      </c>
      <c r="R6" s="38" t="n">
        <f aca="false">H6+K6+N6+Q6-S6</f>
        <v>238.75</v>
      </c>
      <c r="S6" s="39" t="n">
        <f aca="false">MAX(H6,K6,N6,Q6)</f>
        <v>122.53</v>
      </c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16.5" hidden="false" customHeight="false" outlineLevel="0" collapsed="false">
      <c r="A7" s="28" t="s">
        <v>24</v>
      </c>
      <c r="B7" s="40" t="n">
        <v>30</v>
      </c>
      <c r="C7" s="41" t="s">
        <v>25</v>
      </c>
      <c r="D7" s="42" t="s">
        <v>26</v>
      </c>
      <c r="E7" s="43" t="s">
        <v>19</v>
      </c>
      <c r="F7" s="33" t="n">
        <v>126.87</v>
      </c>
      <c r="G7" s="34"/>
      <c r="H7" s="35" t="n">
        <f aca="false">F7+G7</f>
        <v>126.87</v>
      </c>
      <c r="I7" s="36" t="n">
        <v>121.23</v>
      </c>
      <c r="J7" s="37"/>
      <c r="K7" s="35" t="n">
        <f aca="false">I7+J7</f>
        <v>121.23</v>
      </c>
      <c r="L7" s="36" t="n">
        <v>117.99</v>
      </c>
      <c r="M7" s="37" t="n">
        <v>2</v>
      </c>
      <c r="N7" s="35" t="n">
        <f aca="false">L7+M7</f>
        <v>119.99</v>
      </c>
      <c r="O7" s="36"/>
      <c r="P7" s="37"/>
      <c r="Q7" s="35" t="n">
        <f aca="false">O7+P7</f>
        <v>0</v>
      </c>
      <c r="R7" s="38" t="n">
        <f aca="false">H7+K7+N7+Q7-S7</f>
        <v>241.22</v>
      </c>
      <c r="S7" s="39" t="n">
        <f aca="false">MAX(H7,K7,N7,Q7)</f>
        <v>126.87</v>
      </c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s="44" customFormat="true" ht="15.75" hidden="false" customHeight="false" outlineLevel="0" collapsed="false">
      <c r="A8" s="28" t="n">
        <v>5</v>
      </c>
      <c r="B8" s="40" t="s">
        <v>27</v>
      </c>
      <c r="C8" s="41" t="s">
        <v>28</v>
      </c>
      <c r="D8" s="42" t="s">
        <v>29</v>
      </c>
      <c r="E8" s="43" t="s">
        <v>23</v>
      </c>
      <c r="F8" s="33" t="n">
        <v>130.89</v>
      </c>
      <c r="G8" s="34"/>
      <c r="H8" s="35" t="n">
        <f aca="false">F8+G8</f>
        <v>130.89</v>
      </c>
      <c r="I8" s="36" t="n">
        <v>122.18</v>
      </c>
      <c r="J8" s="37"/>
      <c r="K8" s="35" t="n">
        <f aca="false">I8+J8</f>
        <v>122.18</v>
      </c>
      <c r="L8" s="36" t="n">
        <v>121.63</v>
      </c>
      <c r="M8" s="37"/>
      <c r="N8" s="35" t="n">
        <f aca="false">L8+M8</f>
        <v>121.63</v>
      </c>
      <c r="O8" s="36" t="n">
        <v>0</v>
      </c>
      <c r="P8" s="37"/>
      <c r="Q8" s="35" t="n">
        <f aca="false">O8+P8</f>
        <v>0</v>
      </c>
      <c r="R8" s="38" t="n">
        <f aca="false">H8+K8+N8+Q8-S8</f>
        <v>243.81</v>
      </c>
      <c r="S8" s="39" t="n">
        <f aca="false">MAX(H8,K8,N8,Q8)</f>
        <v>130.89</v>
      </c>
    </row>
    <row r="9" customFormat="false" ht="15.75" hidden="false" customHeight="false" outlineLevel="0" collapsed="false">
      <c r="A9" s="28" t="s">
        <v>30</v>
      </c>
      <c r="B9" s="40" t="s">
        <v>31</v>
      </c>
      <c r="C9" s="41" t="s">
        <v>32</v>
      </c>
      <c r="D9" s="42" t="s">
        <v>33</v>
      </c>
      <c r="E9" s="43" t="s">
        <v>23</v>
      </c>
      <c r="F9" s="33" t="n">
        <v>125.65</v>
      </c>
      <c r="G9" s="34"/>
      <c r="H9" s="35" t="n">
        <f aca="false">F9+G9</f>
        <v>125.65</v>
      </c>
      <c r="I9" s="36" t="n">
        <v>123.251</v>
      </c>
      <c r="J9" s="37"/>
      <c r="K9" s="35" t="n">
        <f aca="false">I9+J9</f>
        <v>123.251</v>
      </c>
      <c r="L9" s="36" t="n">
        <v>122.02</v>
      </c>
      <c r="M9" s="37"/>
      <c r="N9" s="35" t="n">
        <f aca="false">L9+M9</f>
        <v>122.02</v>
      </c>
      <c r="O9" s="36" t="n">
        <v>0</v>
      </c>
      <c r="P9" s="37"/>
      <c r="Q9" s="35" t="n">
        <f aca="false">O9+P9</f>
        <v>0</v>
      </c>
      <c r="R9" s="38" t="n">
        <f aca="false">H9+K9+N9+Q9-S9</f>
        <v>245.271</v>
      </c>
      <c r="S9" s="39" t="n">
        <f aca="false">MAX(H9,K9,N9,Q9)</f>
        <v>125.65</v>
      </c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15.75" hidden="false" customHeight="false" outlineLevel="0" collapsed="false">
      <c r="A10" s="28" t="s">
        <v>34</v>
      </c>
      <c r="B10" s="40" t="s">
        <v>35</v>
      </c>
      <c r="C10" s="41" t="s">
        <v>36</v>
      </c>
      <c r="D10" s="42" t="s">
        <v>37</v>
      </c>
      <c r="E10" s="43" t="s">
        <v>23</v>
      </c>
      <c r="F10" s="33" t="n">
        <v>126.87</v>
      </c>
      <c r="G10" s="34"/>
      <c r="H10" s="35" t="n">
        <f aca="false">F10+G10</f>
        <v>126.87</v>
      </c>
      <c r="I10" s="36" t="n">
        <v>125.29</v>
      </c>
      <c r="J10" s="37"/>
      <c r="K10" s="35" t="n">
        <f aca="false">I10+J10</f>
        <v>125.29</v>
      </c>
      <c r="L10" s="36" t="n">
        <v>124.28</v>
      </c>
      <c r="M10" s="37"/>
      <c r="N10" s="35" t="n">
        <f aca="false">L10+M10</f>
        <v>124.28</v>
      </c>
      <c r="O10" s="36" t="n">
        <v>0</v>
      </c>
      <c r="P10" s="37"/>
      <c r="Q10" s="35" t="n">
        <f aca="false">O10+P10</f>
        <v>0</v>
      </c>
      <c r="R10" s="38" t="n">
        <f aca="false">H10+K10+N10+Q10-S10</f>
        <v>249.57</v>
      </c>
      <c r="S10" s="39" t="n">
        <f aca="false">MAX(H10,K10,N10,Q10)</f>
        <v>126.87</v>
      </c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15.75" hidden="false" customHeight="false" outlineLevel="0" collapsed="false">
      <c r="A11" s="28" t="s">
        <v>38</v>
      </c>
      <c r="B11" s="40" t="n">
        <v>40</v>
      </c>
      <c r="C11" s="41" t="s">
        <v>39</v>
      </c>
      <c r="D11" s="42" t="s">
        <v>40</v>
      </c>
      <c r="E11" s="43" t="s">
        <v>23</v>
      </c>
      <c r="F11" s="33" t="n">
        <v>128.27</v>
      </c>
      <c r="G11" s="34" t="n">
        <v>5</v>
      </c>
      <c r="H11" s="35" t="n">
        <f aca="false">F11+G11</f>
        <v>133.27</v>
      </c>
      <c r="I11" s="36" t="n">
        <v>129.99</v>
      </c>
      <c r="J11" s="37"/>
      <c r="K11" s="35" t="n">
        <f aca="false">I11+J11</f>
        <v>129.99</v>
      </c>
      <c r="L11" s="36" t="n">
        <v>124.45</v>
      </c>
      <c r="M11" s="37"/>
      <c r="N11" s="35" t="n">
        <f aca="false">L11+M11</f>
        <v>124.45</v>
      </c>
      <c r="O11" s="36"/>
      <c r="P11" s="37"/>
      <c r="Q11" s="35" t="n">
        <f aca="false">O11+P11</f>
        <v>0</v>
      </c>
      <c r="R11" s="38" t="n">
        <f aca="false">H11+K11+N11+Q11-S11</f>
        <v>254.44</v>
      </c>
      <c r="S11" s="39" t="n">
        <f aca="false">MAX(H11,K11,N11,Q11)</f>
        <v>133.27</v>
      </c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s="27" customFormat="true" ht="16.5" hidden="false" customHeight="false" outlineLevel="0" collapsed="false">
      <c r="A12" s="28" t="s">
        <v>41</v>
      </c>
      <c r="B12" s="40" t="s">
        <v>42</v>
      </c>
      <c r="C12" s="41" t="s">
        <v>43</v>
      </c>
      <c r="D12" s="42" t="s">
        <v>44</v>
      </c>
      <c r="E12" s="43" t="s">
        <v>45</v>
      </c>
      <c r="F12" s="33" t="n">
        <v>136.61</v>
      </c>
      <c r="G12" s="34"/>
      <c r="H12" s="35" t="n">
        <f aca="false">F12+G12</f>
        <v>136.61</v>
      </c>
      <c r="I12" s="36" t="n">
        <v>129.53</v>
      </c>
      <c r="J12" s="37"/>
      <c r="K12" s="35" t="n">
        <f aca="false">I12+J12</f>
        <v>129.53</v>
      </c>
      <c r="L12" s="36" t="n">
        <v>126.04</v>
      </c>
      <c r="M12" s="37"/>
      <c r="N12" s="35" t="n">
        <f aca="false">L12+M12</f>
        <v>126.04</v>
      </c>
      <c r="O12" s="36" t="n">
        <v>0</v>
      </c>
      <c r="P12" s="37"/>
      <c r="Q12" s="35" t="n">
        <f aca="false">O12+P12</f>
        <v>0</v>
      </c>
      <c r="R12" s="38" t="n">
        <f aca="false">H12+K12+N12+Q12-S12</f>
        <v>255.57</v>
      </c>
      <c r="S12" s="39" t="n">
        <f aca="false">MAX(H12,K12,N12,Q12)</f>
        <v>136.61</v>
      </c>
    </row>
    <row r="13" customFormat="false" ht="16.5" hidden="false" customHeight="false" outlineLevel="0" collapsed="false">
      <c r="A13" s="28" t="s">
        <v>46</v>
      </c>
      <c r="B13" s="40" t="n">
        <v>41</v>
      </c>
      <c r="C13" s="41" t="s">
        <v>47</v>
      </c>
      <c r="D13" s="45" t="s">
        <v>48</v>
      </c>
      <c r="E13" s="43" t="s">
        <v>45</v>
      </c>
      <c r="F13" s="33" t="n">
        <v>130.13</v>
      </c>
      <c r="G13" s="34"/>
      <c r="H13" s="35" t="n">
        <f aca="false">F13+G13</f>
        <v>130.13</v>
      </c>
      <c r="I13" s="36" t="n">
        <v>127.59</v>
      </c>
      <c r="J13" s="37"/>
      <c r="K13" s="35" t="n">
        <f aca="false">I13+J13</f>
        <v>127.59</v>
      </c>
      <c r="L13" s="36" t="n">
        <v>128.18</v>
      </c>
      <c r="M13" s="37"/>
      <c r="N13" s="35" t="n">
        <f aca="false">L13+M13</f>
        <v>128.18</v>
      </c>
      <c r="O13" s="36"/>
      <c r="P13" s="37"/>
      <c r="Q13" s="35" t="n">
        <f aca="false">O13+P13</f>
        <v>0</v>
      </c>
      <c r="R13" s="38" t="n">
        <f aca="false">H13+K13+N13+Q13-S13</f>
        <v>255.77</v>
      </c>
      <c r="S13" s="39" t="n">
        <f aca="false">MAX(H13,K13,N13,Q13)</f>
        <v>130.13</v>
      </c>
    </row>
    <row r="14" customFormat="false" ht="15.75" hidden="false" customHeight="false" outlineLevel="0" collapsed="false">
      <c r="A14" s="28" t="s">
        <v>49</v>
      </c>
      <c r="B14" s="40" t="n">
        <v>17</v>
      </c>
      <c r="C14" s="41" t="s">
        <v>50</v>
      </c>
      <c r="D14" s="45" t="s">
        <v>51</v>
      </c>
      <c r="E14" s="43" t="s">
        <v>23</v>
      </c>
      <c r="F14" s="33" t="n">
        <v>133.07</v>
      </c>
      <c r="G14" s="34"/>
      <c r="H14" s="35" t="n">
        <f aca="false">F14+G14</f>
        <v>133.07</v>
      </c>
      <c r="I14" s="36" t="n">
        <v>128.99</v>
      </c>
      <c r="J14" s="37"/>
      <c r="K14" s="35" t="n">
        <f aca="false">I14+J14</f>
        <v>128.99</v>
      </c>
      <c r="L14" s="36" t="n">
        <v>126.96</v>
      </c>
      <c r="M14" s="37"/>
      <c r="N14" s="35" t="n">
        <f aca="false">L14+M14</f>
        <v>126.96</v>
      </c>
      <c r="O14" s="36"/>
      <c r="P14" s="37"/>
      <c r="Q14" s="35" t="n">
        <f aca="false">O14+P14</f>
        <v>0</v>
      </c>
      <c r="R14" s="38" t="n">
        <f aca="false">H14+K14+N14+Q14-S14</f>
        <v>255.95</v>
      </c>
      <c r="S14" s="39" t="n">
        <f aca="false">MAX(H14,K14,N14,Q14)</f>
        <v>133.07</v>
      </c>
    </row>
    <row r="15" customFormat="false" ht="15.75" hidden="false" customHeight="false" outlineLevel="0" collapsed="false">
      <c r="A15" s="28" t="s">
        <v>52</v>
      </c>
      <c r="B15" s="40" t="n">
        <v>25</v>
      </c>
      <c r="C15" s="41" t="s">
        <v>53</v>
      </c>
      <c r="D15" s="45" t="s">
        <v>54</v>
      </c>
      <c r="E15" s="43" t="s">
        <v>23</v>
      </c>
      <c r="F15" s="33" t="n">
        <v>133.03</v>
      </c>
      <c r="G15" s="34"/>
      <c r="H15" s="35" t="n">
        <f aca="false">F15+G15</f>
        <v>133.03</v>
      </c>
      <c r="I15" s="36" t="n">
        <v>129.12</v>
      </c>
      <c r="J15" s="37"/>
      <c r="K15" s="35" t="n">
        <f aca="false">I15+J15</f>
        <v>129.12</v>
      </c>
      <c r="L15" s="36" t="n">
        <v>128.84</v>
      </c>
      <c r="M15" s="37"/>
      <c r="N15" s="35" t="n">
        <f aca="false">L15+M15</f>
        <v>128.84</v>
      </c>
      <c r="O15" s="36"/>
      <c r="P15" s="37"/>
      <c r="Q15" s="35" t="n">
        <f aca="false">O15+P15</f>
        <v>0</v>
      </c>
      <c r="R15" s="38" t="n">
        <f aca="false">H15+K15+N15+Q15-S15</f>
        <v>257.96</v>
      </c>
      <c r="S15" s="39" t="n">
        <f aca="false">MAX(H15,K15,N15,Q15)</f>
        <v>133.03</v>
      </c>
    </row>
    <row r="16" customFormat="false" ht="15.75" hidden="false" customHeight="false" outlineLevel="0" collapsed="false">
      <c r="A16" s="28" t="s">
        <v>55</v>
      </c>
      <c r="B16" s="40" t="s">
        <v>56</v>
      </c>
      <c r="C16" s="41" t="s">
        <v>57</v>
      </c>
      <c r="D16" s="42" t="s">
        <v>58</v>
      </c>
      <c r="E16" s="43" t="s">
        <v>45</v>
      </c>
      <c r="F16" s="33" t="n">
        <v>133.54</v>
      </c>
      <c r="G16" s="34"/>
      <c r="H16" s="35" t="n">
        <f aca="false">F16+G16</f>
        <v>133.54</v>
      </c>
      <c r="I16" s="36" t="n">
        <v>130.47</v>
      </c>
      <c r="J16" s="37"/>
      <c r="K16" s="35" t="n">
        <f aca="false">I16+J16</f>
        <v>130.47</v>
      </c>
      <c r="L16" s="36" t="n">
        <v>127.93</v>
      </c>
      <c r="M16" s="37"/>
      <c r="N16" s="35" t="n">
        <f aca="false">L16+M16</f>
        <v>127.93</v>
      </c>
      <c r="O16" s="36" t="n">
        <v>0</v>
      </c>
      <c r="P16" s="37"/>
      <c r="Q16" s="35" t="n">
        <f aca="false">O16+P16</f>
        <v>0</v>
      </c>
      <c r="R16" s="38" t="n">
        <f aca="false">H16+K16+N16+Q16-S16</f>
        <v>258.4</v>
      </c>
      <c r="S16" s="39" t="n">
        <f aca="false">MAX(H16,K16,N16,Q16)</f>
        <v>133.54</v>
      </c>
    </row>
    <row r="17" customFormat="false" ht="15.75" hidden="false" customHeight="false" outlineLevel="0" collapsed="false">
      <c r="A17" s="28" t="s">
        <v>59</v>
      </c>
      <c r="B17" s="40" t="n">
        <v>44</v>
      </c>
      <c r="C17" s="41" t="s">
        <v>60</v>
      </c>
      <c r="D17" s="42" t="s">
        <v>61</v>
      </c>
      <c r="E17" s="43" t="s">
        <v>23</v>
      </c>
      <c r="F17" s="33" t="n">
        <v>132.12</v>
      </c>
      <c r="G17" s="34"/>
      <c r="H17" s="35" t="n">
        <f aca="false">F17+G17</f>
        <v>132.12</v>
      </c>
      <c r="I17" s="36" t="n">
        <v>130.15</v>
      </c>
      <c r="J17" s="37"/>
      <c r="K17" s="35" t="n">
        <f aca="false">I17+J17</f>
        <v>130.15</v>
      </c>
      <c r="L17" s="36" t="n">
        <v>128.54</v>
      </c>
      <c r="M17" s="37"/>
      <c r="N17" s="35" t="n">
        <f aca="false">L17+M17</f>
        <v>128.54</v>
      </c>
      <c r="O17" s="36"/>
      <c r="P17" s="37"/>
      <c r="Q17" s="35" t="n">
        <f aca="false">O17+P17</f>
        <v>0</v>
      </c>
      <c r="R17" s="38" t="n">
        <f aca="false">H17+K17+N17+Q17-S17</f>
        <v>258.69</v>
      </c>
      <c r="S17" s="39" t="n">
        <f aca="false">MAX(H17,K17,N17,Q17)</f>
        <v>132.12</v>
      </c>
    </row>
    <row r="18" customFormat="false" ht="15.75" hidden="false" customHeight="false" outlineLevel="0" collapsed="false">
      <c r="A18" s="28" t="s">
        <v>62</v>
      </c>
      <c r="B18" s="40" t="n">
        <v>34</v>
      </c>
      <c r="C18" s="41" t="s">
        <v>63</v>
      </c>
      <c r="D18" s="42" t="s">
        <v>64</v>
      </c>
      <c r="E18" s="43" t="s">
        <v>23</v>
      </c>
      <c r="F18" s="33" t="n">
        <v>128.78</v>
      </c>
      <c r="G18" s="34" t="n">
        <v>2</v>
      </c>
      <c r="H18" s="35" t="n">
        <f aca="false">F18+G18</f>
        <v>130.78</v>
      </c>
      <c r="I18" s="36" t="n">
        <v>131.11</v>
      </c>
      <c r="J18" s="37"/>
      <c r="K18" s="35" t="n">
        <f aca="false">I18+J18</f>
        <v>131.11</v>
      </c>
      <c r="L18" s="36" t="n">
        <v>127.14</v>
      </c>
      <c r="M18" s="37" t="n">
        <v>2</v>
      </c>
      <c r="N18" s="35" t="n">
        <f aca="false">L18+M18</f>
        <v>129.14</v>
      </c>
      <c r="O18" s="36"/>
      <c r="P18" s="37"/>
      <c r="Q18" s="35" t="n">
        <f aca="false">O18+P18</f>
        <v>0</v>
      </c>
      <c r="R18" s="38" t="n">
        <f aca="false">H18+K18+N18+Q18-S18</f>
        <v>259.92</v>
      </c>
      <c r="S18" s="39" t="n">
        <f aca="false">MAX(H18,K18,N18,Q18)</f>
        <v>131.11</v>
      </c>
    </row>
    <row r="19" customFormat="false" ht="15.75" hidden="false" customHeight="false" outlineLevel="0" collapsed="false">
      <c r="A19" s="28" t="s">
        <v>65</v>
      </c>
      <c r="B19" s="40" t="s">
        <v>66</v>
      </c>
      <c r="C19" s="41" t="s">
        <v>67</v>
      </c>
      <c r="D19" s="42" t="s">
        <v>48</v>
      </c>
      <c r="E19" s="43" t="s">
        <v>45</v>
      </c>
      <c r="F19" s="33" t="n">
        <v>131.44</v>
      </c>
      <c r="G19" s="34" t="n">
        <v>2</v>
      </c>
      <c r="H19" s="35" t="n">
        <f aca="false">F19+G19</f>
        <v>133.44</v>
      </c>
      <c r="I19" s="36" t="n">
        <v>128.18</v>
      </c>
      <c r="J19" s="37" t="n">
        <v>10</v>
      </c>
      <c r="K19" s="35" t="n">
        <f aca="false">I19+J19</f>
        <v>138.18</v>
      </c>
      <c r="L19" s="36" t="n">
        <v>126.5</v>
      </c>
      <c r="M19" s="37"/>
      <c r="N19" s="35" t="n">
        <f aca="false">L19+M19</f>
        <v>126.5</v>
      </c>
      <c r="O19" s="36" t="n">
        <v>0</v>
      </c>
      <c r="P19" s="37"/>
      <c r="Q19" s="35" t="n">
        <f aca="false">O19+P19</f>
        <v>0</v>
      </c>
      <c r="R19" s="38" t="n">
        <f aca="false">H19+K19+N19+Q19-S19</f>
        <v>259.94</v>
      </c>
      <c r="S19" s="39" t="n">
        <f aca="false">MAX(H19,K19,N19,Q19)</f>
        <v>138.18</v>
      </c>
    </row>
    <row r="20" customFormat="false" ht="15.75" hidden="false" customHeight="false" outlineLevel="0" collapsed="false">
      <c r="A20" s="28" t="s">
        <v>68</v>
      </c>
      <c r="B20" s="40" t="n">
        <v>2</v>
      </c>
      <c r="C20" s="41" t="s">
        <v>69</v>
      </c>
      <c r="D20" s="42" t="s">
        <v>70</v>
      </c>
      <c r="E20" s="43" t="s">
        <v>23</v>
      </c>
      <c r="F20" s="33" t="n">
        <v>130.53</v>
      </c>
      <c r="G20" s="34"/>
      <c r="H20" s="35" t="n">
        <f aca="false">F20+G20</f>
        <v>130.53</v>
      </c>
      <c r="I20" s="36" t="n">
        <v>137.19</v>
      </c>
      <c r="J20" s="37" t="n">
        <v>10</v>
      </c>
      <c r="K20" s="35" t="n">
        <f aca="false">I20+J20</f>
        <v>147.19</v>
      </c>
      <c r="L20" s="36" t="n">
        <v>131.62</v>
      </c>
      <c r="M20" s="37"/>
      <c r="N20" s="35" t="n">
        <f aca="false">L20+M20</f>
        <v>131.62</v>
      </c>
      <c r="O20" s="36"/>
      <c r="P20" s="37"/>
      <c r="Q20" s="35" t="n">
        <f aca="false">O20+P20</f>
        <v>0</v>
      </c>
      <c r="R20" s="38" t="n">
        <f aca="false">H20+K20+N20+Q20-S20</f>
        <v>262.15</v>
      </c>
      <c r="S20" s="39" t="n">
        <f aca="false">MAX(H20,K20,N20,Q20)</f>
        <v>147.19</v>
      </c>
    </row>
    <row r="21" customFormat="false" ht="15.75" hidden="false" customHeight="false" outlineLevel="0" collapsed="false">
      <c r="A21" s="28" t="s">
        <v>71</v>
      </c>
      <c r="B21" s="40" t="s">
        <v>72</v>
      </c>
      <c r="C21" s="41" t="s">
        <v>73</v>
      </c>
      <c r="D21" s="42" t="s">
        <v>74</v>
      </c>
      <c r="E21" s="43" t="s">
        <v>75</v>
      </c>
      <c r="F21" s="33" t="n">
        <v>131.66</v>
      </c>
      <c r="G21" s="34"/>
      <c r="H21" s="35" t="n">
        <f aca="false">F21+G21</f>
        <v>131.66</v>
      </c>
      <c r="I21" s="36" t="n">
        <v>130.52</v>
      </c>
      <c r="J21" s="37"/>
      <c r="K21" s="35" t="n">
        <f aca="false">I21+J21</f>
        <v>130.52</v>
      </c>
      <c r="L21" s="36" t="n">
        <v>138.53</v>
      </c>
      <c r="M21" s="37"/>
      <c r="N21" s="35" t="n">
        <f aca="false">L21+M21</f>
        <v>138.53</v>
      </c>
      <c r="O21" s="36" t="n">
        <v>0</v>
      </c>
      <c r="P21" s="37"/>
      <c r="Q21" s="35" t="n">
        <f aca="false">O21+P21</f>
        <v>0</v>
      </c>
      <c r="R21" s="38" t="n">
        <f aca="false">H21+K21+N21+Q21-S21</f>
        <v>262.18</v>
      </c>
      <c r="S21" s="39" t="n">
        <f aca="false">MAX(H21,K21,N21,Q21)</f>
        <v>138.53</v>
      </c>
    </row>
    <row r="22" customFormat="false" ht="16.5" hidden="false" customHeight="false" outlineLevel="0" collapsed="false">
      <c r="A22" s="28" t="s">
        <v>76</v>
      </c>
      <c r="B22" s="40" t="n">
        <v>29</v>
      </c>
      <c r="C22" s="41" t="s">
        <v>77</v>
      </c>
      <c r="D22" s="42" t="s">
        <v>78</v>
      </c>
      <c r="E22" s="43" t="s">
        <v>19</v>
      </c>
      <c r="F22" s="33" t="n">
        <v>133.07</v>
      </c>
      <c r="G22" s="34"/>
      <c r="H22" s="35" t="n">
        <f aca="false">F22+G22</f>
        <v>133.07</v>
      </c>
      <c r="I22" s="36" t="n">
        <v>132.36</v>
      </c>
      <c r="J22" s="37"/>
      <c r="K22" s="35" t="n">
        <f aca="false">I22+J22</f>
        <v>132.36</v>
      </c>
      <c r="L22" s="36" t="n">
        <v>129.92</v>
      </c>
      <c r="M22" s="37"/>
      <c r="N22" s="35" t="n">
        <f aca="false">L22+M22</f>
        <v>129.92</v>
      </c>
      <c r="O22" s="36"/>
      <c r="P22" s="37"/>
      <c r="Q22" s="35" t="n">
        <f aca="false">O22+P22</f>
        <v>0</v>
      </c>
      <c r="R22" s="38" t="n">
        <f aca="false">H22+K22+N22+Q22-S22</f>
        <v>262.28</v>
      </c>
      <c r="S22" s="39" t="n">
        <f aca="false">MAX(H22,K22,N22,Q22)</f>
        <v>133.07</v>
      </c>
    </row>
    <row r="23" customFormat="false" ht="16.5" hidden="false" customHeight="false" outlineLevel="0" collapsed="false">
      <c r="A23" s="28" t="s">
        <v>79</v>
      </c>
      <c r="B23" s="40" t="n">
        <v>45</v>
      </c>
      <c r="C23" s="41" t="s">
        <v>80</v>
      </c>
      <c r="D23" s="42" t="s">
        <v>26</v>
      </c>
      <c r="E23" s="43" t="s">
        <v>19</v>
      </c>
      <c r="F23" s="33" t="n">
        <v>135.22</v>
      </c>
      <c r="G23" s="34" t="n">
        <v>4</v>
      </c>
      <c r="H23" s="35" t="n">
        <f aca="false">F23+G23</f>
        <v>139.22</v>
      </c>
      <c r="I23" s="36" t="n">
        <v>133.28</v>
      </c>
      <c r="J23" s="37"/>
      <c r="K23" s="35" t="n">
        <f aca="false">I23+J23</f>
        <v>133.28</v>
      </c>
      <c r="L23" s="36" t="n">
        <v>129.86</v>
      </c>
      <c r="M23" s="37"/>
      <c r="N23" s="35" t="n">
        <f aca="false">L23+M23</f>
        <v>129.86</v>
      </c>
      <c r="O23" s="36"/>
      <c r="P23" s="37"/>
      <c r="Q23" s="35" t="n">
        <f aca="false">O23+P23</f>
        <v>0</v>
      </c>
      <c r="R23" s="38" t="n">
        <f aca="false">H23+K23+N23+Q23-S23</f>
        <v>263.14</v>
      </c>
      <c r="S23" s="39" t="n">
        <f aca="false">MAX(H23,K23,N23,Q23)</f>
        <v>139.22</v>
      </c>
    </row>
    <row r="24" customFormat="false" ht="15.75" hidden="false" customHeight="false" outlineLevel="0" collapsed="false">
      <c r="A24" s="28" t="s">
        <v>81</v>
      </c>
      <c r="B24" s="40" t="n">
        <v>5</v>
      </c>
      <c r="C24" s="41" t="s">
        <v>82</v>
      </c>
      <c r="D24" s="42" t="s">
        <v>83</v>
      </c>
      <c r="E24" s="43" t="s">
        <v>45</v>
      </c>
      <c r="F24" s="33" t="n">
        <v>135.28</v>
      </c>
      <c r="G24" s="34"/>
      <c r="H24" s="35" t="n">
        <f aca="false">F24+G24</f>
        <v>135.28</v>
      </c>
      <c r="I24" s="36" t="n">
        <v>134.09</v>
      </c>
      <c r="J24" s="37"/>
      <c r="K24" s="35" t="n">
        <f aca="false">I24+J24</f>
        <v>134.09</v>
      </c>
      <c r="L24" s="36" t="n">
        <v>131.13</v>
      </c>
      <c r="M24" s="37"/>
      <c r="N24" s="35" t="n">
        <f aca="false">L24+M24</f>
        <v>131.13</v>
      </c>
      <c r="O24" s="36"/>
      <c r="P24" s="37"/>
      <c r="Q24" s="35" t="n">
        <f aca="false">O24+P24</f>
        <v>0</v>
      </c>
      <c r="R24" s="38" t="n">
        <f aca="false">H24+K24+N24+Q24-S24</f>
        <v>265.22</v>
      </c>
      <c r="S24" s="39" t="n">
        <f aca="false">MAX(H24,K24,N24,Q24)</f>
        <v>135.28</v>
      </c>
    </row>
    <row r="25" customFormat="false" ht="15.75" hidden="false" customHeight="false" outlineLevel="0" collapsed="false">
      <c r="A25" s="28" t="s">
        <v>84</v>
      </c>
      <c r="B25" s="40" t="n">
        <v>48</v>
      </c>
      <c r="C25" s="41" t="s">
        <v>85</v>
      </c>
      <c r="D25" s="42" t="s">
        <v>86</v>
      </c>
      <c r="E25" s="43" t="s">
        <v>75</v>
      </c>
      <c r="F25" s="33" t="n">
        <v>133.6</v>
      </c>
      <c r="G25" s="34"/>
      <c r="H25" s="35" t="n">
        <f aca="false">F25+G25</f>
        <v>133.6</v>
      </c>
      <c r="I25" s="36" t="n">
        <v>131.83</v>
      </c>
      <c r="J25" s="37"/>
      <c r="K25" s="35" t="n">
        <f aca="false">I25+J25</f>
        <v>131.83</v>
      </c>
      <c r="L25" s="36" t="n">
        <v>130.82</v>
      </c>
      <c r="M25" s="37" t="n">
        <v>10</v>
      </c>
      <c r="N25" s="35" t="n">
        <f aca="false">L25+M25</f>
        <v>140.82</v>
      </c>
      <c r="O25" s="36" t="n">
        <v>0</v>
      </c>
      <c r="P25" s="37"/>
      <c r="Q25" s="35" t="n">
        <f aca="false">O25+P25</f>
        <v>0</v>
      </c>
      <c r="R25" s="38" t="n">
        <f aca="false">H25+K25+N25+Q25-S25</f>
        <v>265.43</v>
      </c>
      <c r="S25" s="39" t="n">
        <f aca="false">MAX(H25,K25,N25,Q25)</f>
        <v>140.82</v>
      </c>
    </row>
    <row r="26" customFormat="false" ht="15.75" hidden="false" customHeight="false" outlineLevel="0" collapsed="false">
      <c r="A26" s="28" t="s">
        <v>87</v>
      </c>
      <c r="B26" s="40" t="n">
        <v>23</v>
      </c>
      <c r="C26" s="41" t="s">
        <v>88</v>
      </c>
      <c r="D26" s="42" t="s">
        <v>89</v>
      </c>
      <c r="E26" s="43" t="s">
        <v>45</v>
      </c>
      <c r="F26" s="33" t="n">
        <v>135.91</v>
      </c>
      <c r="G26" s="34" t="n">
        <v>7</v>
      </c>
      <c r="H26" s="35" t="n">
        <f aca="false">F26+G26</f>
        <v>142.91</v>
      </c>
      <c r="I26" s="36" t="n">
        <v>132.72</v>
      </c>
      <c r="J26" s="37"/>
      <c r="K26" s="35" t="n">
        <f aca="false">I26+J26</f>
        <v>132.72</v>
      </c>
      <c r="L26" s="36" t="n">
        <v>133.56</v>
      </c>
      <c r="M26" s="37"/>
      <c r="N26" s="35" t="n">
        <f aca="false">L26+M26</f>
        <v>133.56</v>
      </c>
      <c r="O26" s="36"/>
      <c r="P26" s="37"/>
      <c r="Q26" s="35" t="n">
        <f aca="false">O26+P26</f>
        <v>0</v>
      </c>
      <c r="R26" s="38" t="n">
        <f aca="false">H26+K26+N26+Q26-S26</f>
        <v>266.28</v>
      </c>
      <c r="S26" s="39" t="n">
        <f aca="false">MAX(H26,K26,N26,Q26)</f>
        <v>142.91</v>
      </c>
    </row>
    <row r="27" customFormat="false" ht="15.75" hidden="false" customHeight="false" outlineLevel="0" collapsed="false">
      <c r="A27" s="28" t="s">
        <v>90</v>
      </c>
      <c r="B27" s="40" t="n">
        <v>6</v>
      </c>
      <c r="C27" s="41" t="s">
        <v>91</v>
      </c>
      <c r="D27" s="42" t="s">
        <v>92</v>
      </c>
      <c r="E27" s="43" t="s">
        <v>19</v>
      </c>
      <c r="F27" s="33" t="n">
        <v>134.84</v>
      </c>
      <c r="G27" s="34"/>
      <c r="H27" s="35" t="n">
        <f aca="false">F27+G27</f>
        <v>134.84</v>
      </c>
      <c r="I27" s="36" t="n">
        <v>133.66</v>
      </c>
      <c r="J27" s="37"/>
      <c r="K27" s="35" t="n">
        <f aca="false">I27+J27</f>
        <v>133.66</v>
      </c>
      <c r="L27" s="36" t="n">
        <v>136.03</v>
      </c>
      <c r="M27" s="37" t="n">
        <v>10</v>
      </c>
      <c r="N27" s="35" t="n">
        <f aca="false">L27+M27</f>
        <v>146.03</v>
      </c>
      <c r="O27" s="36"/>
      <c r="P27" s="37"/>
      <c r="Q27" s="35" t="n">
        <f aca="false">O27+P27</f>
        <v>0</v>
      </c>
      <c r="R27" s="38" t="n">
        <f aca="false">H27+K27+N27+Q27-S27</f>
        <v>268.5</v>
      </c>
      <c r="S27" s="39" t="n">
        <f aca="false">MAX(H27,K27,N27,Q27)</f>
        <v>146.03</v>
      </c>
    </row>
    <row r="28" customFormat="false" ht="15.75" hidden="false" customHeight="false" outlineLevel="0" collapsed="false">
      <c r="A28" s="28" t="s">
        <v>93</v>
      </c>
      <c r="B28" s="40" t="n">
        <v>8</v>
      </c>
      <c r="C28" s="41" t="s">
        <v>94</v>
      </c>
      <c r="D28" s="46" t="s">
        <v>95</v>
      </c>
      <c r="E28" s="43" t="s">
        <v>23</v>
      </c>
      <c r="F28" s="33" t="n">
        <v>137.83</v>
      </c>
      <c r="G28" s="34"/>
      <c r="H28" s="35" t="n">
        <f aca="false">F28+G28</f>
        <v>137.83</v>
      </c>
      <c r="I28" s="36" t="n">
        <v>135.18</v>
      </c>
      <c r="J28" s="37"/>
      <c r="K28" s="35" t="n">
        <f aca="false">I28+J28</f>
        <v>135.18</v>
      </c>
      <c r="L28" s="36" t="n">
        <v>133.4</v>
      </c>
      <c r="M28" s="37"/>
      <c r="N28" s="35" t="n">
        <f aca="false">L28+M28</f>
        <v>133.4</v>
      </c>
      <c r="O28" s="36"/>
      <c r="P28" s="37"/>
      <c r="Q28" s="35" t="n">
        <f aca="false">O28+P28</f>
        <v>0</v>
      </c>
      <c r="R28" s="38" t="n">
        <f aca="false">H28+K28+N28+Q28-S28</f>
        <v>268.58</v>
      </c>
      <c r="S28" s="39" t="n">
        <f aca="false">MAX(H28,K28,N28,Q28)</f>
        <v>137.83</v>
      </c>
    </row>
    <row r="29" customFormat="false" ht="15.75" hidden="false" customHeight="false" outlineLevel="0" collapsed="false">
      <c r="A29" s="28" t="s">
        <v>96</v>
      </c>
      <c r="B29" s="40" t="n">
        <v>26</v>
      </c>
      <c r="C29" s="41" t="s">
        <v>97</v>
      </c>
      <c r="D29" s="46" t="s">
        <v>98</v>
      </c>
      <c r="E29" s="43" t="s">
        <v>45</v>
      </c>
      <c r="F29" s="33" t="n">
        <v>137.26</v>
      </c>
      <c r="G29" s="34"/>
      <c r="H29" s="35" t="n">
        <f aca="false">F29+G29</f>
        <v>137.26</v>
      </c>
      <c r="I29" s="36" t="n">
        <v>135.52</v>
      </c>
      <c r="J29" s="37"/>
      <c r="K29" s="35" t="n">
        <f aca="false">I29+J29</f>
        <v>135.52</v>
      </c>
      <c r="L29" s="36" t="n">
        <v>133.26</v>
      </c>
      <c r="M29" s="37"/>
      <c r="N29" s="35" t="n">
        <f aca="false">L29+M29</f>
        <v>133.26</v>
      </c>
      <c r="O29" s="36"/>
      <c r="P29" s="37"/>
      <c r="Q29" s="35" t="n">
        <f aca="false">O29+P29</f>
        <v>0</v>
      </c>
      <c r="R29" s="38" t="n">
        <f aca="false">H29+K29+N29+Q29-S29</f>
        <v>268.78</v>
      </c>
      <c r="S29" s="39" t="n">
        <f aca="false">MAX(H29,K29,N29,Q29)</f>
        <v>137.26</v>
      </c>
    </row>
    <row r="30" customFormat="false" ht="15.75" hidden="false" customHeight="false" outlineLevel="0" collapsed="false">
      <c r="A30" s="28" t="s">
        <v>99</v>
      </c>
      <c r="B30" s="40" t="s">
        <v>100</v>
      </c>
      <c r="C30" s="47" t="s">
        <v>101</v>
      </c>
      <c r="D30" s="46" t="s">
        <v>102</v>
      </c>
      <c r="E30" s="43" t="s">
        <v>75</v>
      </c>
      <c r="F30" s="33" t="n">
        <v>148.12</v>
      </c>
      <c r="G30" s="34"/>
      <c r="H30" s="35" t="n">
        <f aca="false">F30+G30</f>
        <v>148.12</v>
      </c>
      <c r="I30" s="36" t="n">
        <v>136.06</v>
      </c>
      <c r="J30" s="37"/>
      <c r="K30" s="35" t="n">
        <f aca="false">I30+J30</f>
        <v>136.06</v>
      </c>
      <c r="L30" s="36" t="n">
        <v>133.8</v>
      </c>
      <c r="M30" s="37"/>
      <c r="N30" s="35" t="n">
        <f aca="false">L30+M30</f>
        <v>133.8</v>
      </c>
      <c r="O30" s="36" t="n">
        <v>0</v>
      </c>
      <c r="P30" s="37"/>
      <c r="Q30" s="35" t="n">
        <f aca="false">O30+P30</f>
        <v>0</v>
      </c>
      <c r="R30" s="38" t="n">
        <f aca="false">H30+K30+N30+Q30-S30</f>
        <v>269.86</v>
      </c>
      <c r="S30" s="39" t="n">
        <f aca="false">MAX(H30,K30,N30,Q30)</f>
        <v>148.12</v>
      </c>
    </row>
    <row r="31" customFormat="false" ht="15.75" hidden="false" customHeight="false" outlineLevel="0" collapsed="false">
      <c r="A31" s="28" t="s">
        <v>103</v>
      </c>
      <c r="B31" s="40" t="n">
        <v>35</v>
      </c>
      <c r="C31" s="41" t="s">
        <v>104</v>
      </c>
      <c r="D31" s="46" t="s">
        <v>83</v>
      </c>
      <c r="E31" s="43" t="s">
        <v>45</v>
      </c>
      <c r="F31" s="33" t="n">
        <v>135.95</v>
      </c>
      <c r="G31" s="34"/>
      <c r="H31" s="35" t="n">
        <v>138.42</v>
      </c>
      <c r="I31" s="36" t="n">
        <v>135.27</v>
      </c>
      <c r="J31" s="37"/>
      <c r="K31" s="35" t="n">
        <f aca="false">I31+J31</f>
        <v>135.27</v>
      </c>
      <c r="L31" s="36" t="n">
        <v>134.71</v>
      </c>
      <c r="M31" s="37"/>
      <c r="N31" s="35" t="n">
        <f aca="false">L31+M31</f>
        <v>134.71</v>
      </c>
      <c r="O31" s="36"/>
      <c r="P31" s="37"/>
      <c r="Q31" s="35" t="n">
        <f aca="false">O31+P31</f>
        <v>0</v>
      </c>
      <c r="R31" s="38" t="n">
        <f aca="false">H31+K31+N31+Q31-S31</f>
        <v>269.98</v>
      </c>
      <c r="S31" s="39" t="n">
        <f aca="false">MAX(H31,K31,N31,Q31)</f>
        <v>138.42</v>
      </c>
    </row>
    <row r="32" customFormat="false" ht="16.5" hidden="false" customHeight="false" outlineLevel="0" collapsed="false">
      <c r="A32" s="28" t="s">
        <v>105</v>
      </c>
      <c r="B32" s="40" t="n">
        <v>61</v>
      </c>
      <c r="C32" s="41" t="s">
        <v>106</v>
      </c>
      <c r="D32" s="46" t="s">
        <v>107</v>
      </c>
      <c r="E32" s="43" t="s">
        <v>75</v>
      </c>
      <c r="F32" s="33" t="n">
        <v>138.34</v>
      </c>
      <c r="G32" s="34" t="n">
        <v>15</v>
      </c>
      <c r="H32" s="35" t="n">
        <f aca="false">F32+G32</f>
        <v>153.34</v>
      </c>
      <c r="I32" s="36" t="n">
        <v>133.64</v>
      </c>
      <c r="J32" s="37"/>
      <c r="K32" s="35" t="n">
        <f aca="false">I32+J32</f>
        <v>133.64</v>
      </c>
      <c r="L32" s="36" t="n">
        <v>137.53</v>
      </c>
      <c r="M32" s="37"/>
      <c r="N32" s="35" t="n">
        <f aca="false">L32+M32</f>
        <v>137.53</v>
      </c>
      <c r="O32" s="36" t="n">
        <v>0</v>
      </c>
      <c r="P32" s="37"/>
      <c r="Q32" s="35" t="n">
        <f aca="false">O32+P32</f>
        <v>0</v>
      </c>
      <c r="R32" s="38" t="n">
        <f aca="false">H32+K32+N32+Q32-S32</f>
        <v>271.17</v>
      </c>
      <c r="S32" s="39" t="n">
        <f aca="false">MAX(H32,K32,N32,Q32)</f>
        <v>153.34</v>
      </c>
    </row>
    <row r="33" customFormat="false" ht="16.5" hidden="false" customHeight="false" outlineLevel="0" collapsed="false">
      <c r="A33" s="28" t="s">
        <v>108</v>
      </c>
      <c r="B33" s="40" t="s">
        <v>109</v>
      </c>
      <c r="C33" s="41" t="s">
        <v>110</v>
      </c>
      <c r="D33" s="46" t="s">
        <v>26</v>
      </c>
      <c r="E33" s="43" t="s">
        <v>111</v>
      </c>
      <c r="F33" s="33" t="n">
        <v>141.67</v>
      </c>
      <c r="G33" s="34"/>
      <c r="H33" s="35" t="n">
        <f aca="false">F33+G33</f>
        <v>141.67</v>
      </c>
      <c r="I33" s="36" t="n">
        <v>139.16</v>
      </c>
      <c r="J33" s="37"/>
      <c r="K33" s="35" t="n">
        <f aca="false">I33+J33</f>
        <v>139.16</v>
      </c>
      <c r="L33" s="36" t="n">
        <v>133.78</v>
      </c>
      <c r="M33" s="37"/>
      <c r="N33" s="35" t="n">
        <f aca="false">L33+M33</f>
        <v>133.78</v>
      </c>
      <c r="O33" s="36" t="n">
        <v>0</v>
      </c>
      <c r="P33" s="37"/>
      <c r="Q33" s="35" t="n">
        <f aca="false">O33+P33</f>
        <v>0</v>
      </c>
      <c r="R33" s="38" t="n">
        <f aca="false">H33+K33+N33+Q33-S33</f>
        <v>272.94</v>
      </c>
      <c r="S33" s="39" t="n">
        <f aca="false">MAX(H33,K33,N33,Q33)</f>
        <v>141.67</v>
      </c>
    </row>
    <row r="34" customFormat="false" ht="15.75" hidden="false" customHeight="false" outlineLevel="0" collapsed="false">
      <c r="A34" s="28" t="s">
        <v>112</v>
      </c>
      <c r="B34" s="40" t="n">
        <v>46</v>
      </c>
      <c r="C34" s="41" t="s">
        <v>113</v>
      </c>
      <c r="D34" s="46" t="s">
        <v>89</v>
      </c>
      <c r="E34" s="43" t="s">
        <v>75</v>
      </c>
      <c r="F34" s="33" t="n">
        <v>137.52</v>
      </c>
      <c r="G34" s="34"/>
      <c r="H34" s="35" t="n">
        <f aca="false">F34+G34</f>
        <v>137.52</v>
      </c>
      <c r="I34" s="36" t="n">
        <v>136.14</v>
      </c>
      <c r="J34" s="37"/>
      <c r="K34" s="35" t="n">
        <f aca="false">I34+J34</f>
        <v>136.14</v>
      </c>
      <c r="L34" s="36" t="n">
        <v>170.69</v>
      </c>
      <c r="M34" s="37" t="n">
        <v>60</v>
      </c>
      <c r="N34" s="35" t="n">
        <f aca="false">L34+M34</f>
        <v>230.69</v>
      </c>
      <c r="O34" s="36"/>
      <c r="P34" s="37"/>
      <c r="Q34" s="35" t="n">
        <f aca="false">O34+P34</f>
        <v>0</v>
      </c>
      <c r="R34" s="38" t="n">
        <f aca="false">H34+K34+N34+Q34-S34</f>
        <v>273.66</v>
      </c>
      <c r="S34" s="39" t="n">
        <f aca="false">MAX(H34,K34,N34,Q34)</f>
        <v>230.69</v>
      </c>
    </row>
    <row r="35" customFormat="false" ht="16.5" hidden="false" customHeight="false" outlineLevel="0" collapsed="false">
      <c r="A35" s="28" t="s">
        <v>114</v>
      </c>
      <c r="B35" s="40" t="n">
        <v>9</v>
      </c>
      <c r="C35" s="41" t="s">
        <v>115</v>
      </c>
      <c r="D35" s="46" t="s">
        <v>116</v>
      </c>
      <c r="E35" s="43" t="s">
        <v>45</v>
      </c>
      <c r="F35" s="33" t="n">
        <v>142.78</v>
      </c>
      <c r="G35" s="34" t="n">
        <v>2</v>
      </c>
      <c r="H35" s="35" t="n">
        <f aca="false">F35+G35</f>
        <v>144.78</v>
      </c>
      <c r="I35" s="36" t="n">
        <v>135.19</v>
      </c>
      <c r="J35" s="37"/>
      <c r="K35" s="35" t="n">
        <f aca="false">I35+J35</f>
        <v>135.19</v>
      </c>
      <c r="L35" s="36" t="n">
        <v>138.72</v>
      </c>
      <c r="M35" s="37"/>
      <c r="N35" s="35" t="n">
        <f aca="false">L35+M35</f>
        <v>138.72</v>
      </c>
      <c r="O35" s="36"/>
      <c r="P35" s="37"/>
      <c r="Q35" s="35" t="n">
        <f aca="false">O35+P35</f>
        <v>0</v>
      </c>
      <c r="R35" s="38" t="n">
        <f aca="false">H35+K35+N35+Q35-S35</f>
        <v>273.91</v>
      </c>
      <c r="S35" s="39" t="n">
        <f aca="false">MAX(H35,K35,N35,Q35)</f>
        <v>144.78</v>
      </c>
    </row>
    <row r="36" customFormat="false" ht="16.5" hidden="false" customHeight="false" outlineLevel="0" collapsed="false">
      <c r="A36" s="28" t="s">
        <v>117</v>
      </c>
      <c r="B36" s="40" t="n">
        <v>38</v>
      </c>
      <c r="C36" s="47" t="s">
        <v>118</v>
      </c>
      <c r="D36" s="46" t="s">
        <v>119</v>
      </c>
      <c r="E36" s="43" t="s">
        <v>23</v>
      </c>
      <c r="F36" s="33" t="n">
        <v>137.96</v>
      </c>
      <c r="G36" s="34" t="n">
        <v>2</v>
      </c>
      <c r="H36" s="35" t="n">
        <f aca="false">F36+G36</f>
        <v>139.96</v>
      </c>
      <c r="I36" s="36" t="n">
        <v>132.26</v>
      </c>
      <c r="J36" s="37" t="n">
        <v>2</v>
      </c>
      <c r="K36" s="35" t="n">
        <f aca="false">I36+J36</f>
        <v>134.26</v>
      </c>
      <c r="L36" s="36" t="n">
        <v>135.41</v>
      </c>
      <c r="M36" s="37" t="n">
        <v>10</v>
      </c>
      <c r="N36" s="35" t="n">
        <f aca="false">L36+M36</f>
        <v>145.41</v>
      </c>
      <c r="O36" s="36"/>
      <c r="P36" s="37"/>
      <c r="Q36" s="35" t="n">
        <f aca="false">O36+P36</f>
        <v>0</v>
      </c>
      <c r="R36" s="38" t="n">
        <f aca="false">H36+K36+N36+Q36-S36</f>
        <v>274.22</v>
      </c>
      <c r="S36" s="39" t="n">
        <f aca="false">MAX(H36,K36,N36,Q36)</f>
        <v>145.41</v>
      </c>
    </row>
    <row r="37" customFormat="false" ht="16.5" hidden="false" customHeight="false" outlineLevel="0" collapsed="false">
      <c r="A37" s="28" t="s">
        <v>120</v>
      </c>
      <c r="B37" s="40" t="n">
        <v>16</v>
      </c>
      <c r="C37" s="41" t="s">
        <v>121</v>
      </c>
      <c r="D37" s="46" t="s">
        <v>122</v>
      </c>
      <c r="E37" s="43" t="s">
        <v>45</v>
      </c>
      <c r="F37" s="33" t="n">
        <v>139.38</v>
      </c>
      <c r="G37" s="34"/>
      <c r="H37" s="35" t="n">
        <f aca="false">F37+G37</f>
        <v>139.38</v>
      </c>
      <c r="I37" s="36" t="n">
        <v>139.96</v>
      </c>
      <c r="J37" s="37"/>
      <c r="K37" s="35" t="n">
        <f aca="false">I37+J37</f>
        <v>139.96</v>
      </c>
      <c r="L37" s="36" t="n">
        <v>136.15</v>
      </c>
      <c r="M37" s="37"/>
      <c r="N37" s="35" t="n">
        <f aca="false">L37+M37</f>
        <v>136.15</v>
      </c>
      <c r="O37" s="36"/>
      <c r="P37" s="37"/>
      <c r="Q37" s="35" t="n">
        <f aca="false">O37+P37</f>
        <v>0</v>
      </c>
      <c r="R37" s="38" t="n">
        <f aca="false">H37+K37+N37+Q37-S37</f>
        <v>275.53</v>
      </c>
      <c r="S37" s="39" t="n">
        <f aca="false">MAX(H37,K37,N37,Q37)</f>
        <v>139.96</v>
      </c>
    </row>
    <row r="38" customFormat="false" ht="16.5" hidden="false" customHeight="false" outlineLevel="0" collapsed="false">
      <c r="A38" s="28" t="s">
        <v>123</v>
      </c>
      <c r="B38" s="40" t="n">
        <v>19</v>
      </c>
      <c r="C38" s="41" t="s">
        <v>124</v>
      </c>
      <c r="D38" s="46" t="s">
        <v>48</v>
      </c>
      <c r="E38" s="43" t="s">
        <v>45</v>
      </c>
      <c r="F38" s="33" t="n">
        <v>137.94</v>
      </c>
      <c r="G38" s="34"/>
      <c r="H38" s="35" t="n">
        <f aca="false">F38+G38</f>
        <v>137.94</v>
      </c>
      <c r="I38" s="36" t="n">
        <v>144.66</v>
      </c>
      <c r="J38" s="37" t="n">
        <v>10</v>
      </c>
      <c r="K38" s="35" t="n">
        <f aca="false">I38+J38</f>
        <v>154.66</v>
      </c>
      <c r="L38" s="36" t="n">
        <v>140.33</v>
      </c>
      <c r="M38" s="37"/>
      <c r="N38" s="35" t="n">
        <f aca="false">L38+M38</f>
        <v>140.33</v>
      </c>
      <c r="O38" s="36"/>
      <c r="P38" s="37"/>
      <c r="Q38" s="35" t="n">
        <f aca="false">O38+P38</f>
        <v>0</v>
      </c>
      <c r="R38" s="38" t="n">
        <f aca="false">H38+K38+N38+Q38-S38</f>
        <v>278.27</v>
      </c>
      <c r="S38" s="39" t="n">
        <f aca="false">MAX(H38,K38,N38,Q38)</f>
        <v>154.66</v>
      </c>
    </row>
    <row r="39" customFormat="false" ht="15.75" hidden="false" customHeight="false" outlineLevel="0" collapsed="false">
      <c r="A39" s="28" t="s">
        <v>125</v>
      </c>
      <c r="B39" s="40" t="n">
        <v>13</v>
      </c>
      <c r="C39" s="41" t="s">
        <v>126</v>
      </c>
      <c r="D39" s="46" t="s">
        <v>33</v>
      </c>
      <c r="E39" s="43" t="s">
        <v>23</v>
      </c>
      <c r="F39" s="33" t="n">
        <v>134.99</v>
      </c>
      <c r="G39" s="34" t="n">
        <v>2</v>
      </c>
      <c r="H39" s="35" t="n">
        <f aca="false">F39+G39</f>
        <v>136.99</v>
      </c>
      <c r="I39" s="36" t="n">
        <v>139.33</v>
      </c>
      <c r="J39" s="37" t="n">
        <v>4</v>
      </c>
      <c r="K39" s="35" t="n">
        <f aca="false">I39+J39</f>
        <v>143.33</v>
      </c>
      <c r="L39" s="36" t="n">
        <v>141.43</v>
      </c>
      <c r="M39" s="37"/>
      <c r="N39" s="35" t="n">
        <f aca="false">L39+M39</f>
        <v>141.43</v>
      </c>
      <c r="O39" s="36"/>
      <c r="P39" s="37"/>
      <c r="Q39" s="35" t="n">
        <f aca="false">O39+P39</f>
        <v>0</v>
      </c>
      <c r="R39" s="38" t="n">
        <f aca="false">H39+K39+N39+Q39-S39</f>
        <v>278.42</v>
      </c>
      <c r="S39" s="39" t="n">
        <f aca="false">MAX(H39,K39,N39,Q39)</f>
        <v>143.33</v>
      </c>
    </row>
    <row r="40" customFormat="false" ht="15.75" hidden="false" customHeight="false" outlineLevel="0" collapsed="false">
      <c r="A40" s="28" t="s">
        <v>127</v>
      </c>
      <c r="B40" s="40" t="n">
        <v>4</v>
      </c>
      <c r="C40" s="41" t="s">
        <v>128</v>
      </c>
      <c r="D40" s="46" t="s">
        <v>18</v>
      </c>
      <c r="E40" s="43" t="s">
        <v>19</v>
      </c>
      <c r="F40" s="33" t="n">
        <v>144.79</v>
      </c>
      <c r="G40" s="34"/>
      <c r="H40" s="35" t="n">
        <f aca="false">F40+G40</f>
        <v>144.79</v>
      </c>
      <c r="I40" s="36" t="n">
        <v>141.74</v>
      </c>
      <c r="J40" s="37"/>
      <c r="K40" s="35" t="n">
        <f aca="false">I40+J40</f>
        <v>141.74</v>
      </c>
      <c r="L40" s="36" t="n">
        <v>138.49</v>
      </c>
      <c r="M40" s="37"/>
      <c r="N40" s="35" t="n">
        <f aca="false">L40+M40</f>
        <v>138.49</v>
      </c>
      <c r="O40" s="36"/>
      <c r="P40" s="37"/>
      <c r="Q40" s="35" t="n">
        <f aca="false">O40+P40</f>
        <v>0</v>
      </c>
      <c r="R40" s="38" t="n">
        <f aca="false">H40+K40+N40+Q40-S40</f>
        <v>280.23</v>
      </c>
      <c r="S40" s="39" t="n">
        <f aca="false">MAX(H40,K40,N40,Q40)</f>
        <v>144.79</v>
      </c>
    </row>
    <row r="41" customFormat="false" ht="15.75" hidden="false" customHeight="false" outlineLevel="0" collapsed="false">
      <c r="A41" s="28" t="s">
        <v>129</v>
      </c>
      <c r="B41" s="40" t="s">
        <v>130</v>
      </c>
      <c r="C41" s="41" t="s">
        <v>131</v>
      </c>
      <c r="D41" s="46" t="s">
        <v>70</v>
      </c>
      <c r="E41" s="43" t="s">
        <v>45</v>
      </c>
      <c r="F41" s="33" t="n">
        <v>142.59</v>
      </c>
      <c r="G41" s="34"/>
      <c r="H41" s="35" t="n">
        <f aca="false">F41+G41</f>
        <v>142.59</v>
      </c>
      <c r="I41" s="36" t="n">
        <v>141.17</v>
      </c>
      <c r="J41" s="37"/>
      <c r="K41" s="35" t="n">
        <f aca="false">I41+J41</f>
        <v>141.17</v>
      </c>
      <c r="L41" s="36" t="n">
        <v>139.46</v>
      </c>
      <c r="M41" s="37"/>
      <c r="N41" s="35" t="n">
        <f aca="false">L41+M41</f>
        <v>139.46</v>
      </c>
      <c r="O41" s="36" t="n">
        <v>0</v>
      </c>
      <c r="P41" s="37"/>
      <c r="Q41" s="35" t="n">
        <f aca="false">O41+P41</f>
        <v>0</v>
      </c>
      <c r="R41" s="38" t="n">
        <f aca="false">H41+K41+N41+Q41-S41</f>
        <v>280.63</v>
      </c>
      <c r="S41" s="39" t="n">
        <f aca="false">MAX(H41,K41,N41,Q41)</f>
        <v>142.59</v>
      </c>
    </row>
    <row r="42" customFormat="false" ht="13.5" hidden="false" customHeight="true" outlineLevel="0" collapsed="false">
      <c r="A42" s="28" t="s">
        <v>132</v>
      </c>
      <c r="B42" s="40" t="n">
        <v>42</v>
      </c>
      <c r="C42" s="41" t="s">
        <v>133</v>
      </c>
      <c r="D42" s="46" t="s">
        <v>134</v>
      </c>
      <c r="E42" s="43" t="s">
        <v>23</v>
      </c>
      <c r="F42" s="33" t="n">
        <v>143.8</v>
      </c>
      <c r="G42" s="34"/>
      <c r="H42" s="35" t="n">
        <f aca="false">F42+G42</f>
        <v>143.8</v>
      </c>
      <c r="I42" s="36" t="n">
        <v>144.61</v>
      </c>
      <c r="J42" s="37"/>
      <c r="K42" s="35" t="n">
        <f aca="false">I42+J42</f>
        <v>144.61</v>
      </c>
      <c r="L42" s="36" t="n">
        <v>138.14</v>
      </c>
      <c r="M42" s="37"/>
      <c r="N42" s="35" t="n">
        <f aca="false">L42+M42</f>
        <v>138.14</v>
      </c>
      <c r="O42" s="36"/>
      <c r="P42" s="37"/>
      <c r="Q42" s="35" t="n">
        <f aca="false">O42+P42</f>
        <v>0</v>
      </c>
      <c r="R42" s="38" t="n">
        <f aca="false">H42+K42+N42+Q42-S42</f>
        <v>281.94</v>
      </c>
      <c r="S42" s="39" t="n">
        <f aca="false">MAX(H42,K42,N42,Q42)</f>
        <v>144.61</v>
      </c>
    </row>
    <row r="43" customFormat="false" ht="15.75" hidden="false" customHeight="false" outlineLevel="0" collapsed="false">
      <c r="A43" s="28" t="s">
        <v>135</v>
      </c>
      <c r="B43" s="40" t="n">
        <v>11</v>
      </c>
      <c r="C43" s="41" t="s">
        <v>136</v>
      </c>
      <c r="D43" s="46" t="s">
        <v>137</v>
      </c>
      <c r="E43" s="43" t="s">
        <v>111</v>
      </c>
      <c r="F43" s="33" t="n">
        <v>143.27</v>
      </c>
      <c r="G43" s="34"/>
      <c r="H43" s="35" t="n">
        <f aca="false">F43+G43</f>
        <v>143.27</v>
      </c>
      <c r="I43" s="36" t="n">
        <v>142.95</v>
      </c>
      <c r="J43" s="37"/>
      <c r="K43" s="35" t="n">
        <f aca="false">I43+J43</f>
        <v>142.95</v>
      </c>
      <c r="L43" s="36" t="n">
        <v>140.14</v>
      </c>
      <c r="M43" s="37"/>
      <c r="N43" s="35" t="n">
        <f aca="false">L43+M43</f>
        <v>140.14</v>
      </c>
      <c r="O43" s="36"/>
      <c r="P43" s="37"/>
      <c r="Q43" s="35" t="n">
        <f aca="false">O43+P43</f>
        <v>0</v>
      </c>
      <c r="R43" s="38" t="n">
        <f aca="false">H43+K43+N43+Q43-S43</f>
        <v>283.09</v>
      </c>
      <c r="S43" s="39" t="n">
        <f aca="false">MAX(H43,K43,N43,Q43)</f>
        <v>143.27</v>
      </c>
    </row>
    <row r="44" customFormat="false" ht="16.5" hidden="false" customHeight="false" outlineLevel="0" collapsed="false">
      <c r="A44" s="28" t="s">
        <v>138</v>
      </c>
      <c r="B44" s="40" t="n">
        <v>18</v>
      </c>
      <c r="C44" s="41" t="s">
        <v>139</v>
      </c>
      <c r="D44" s="46" t="s">
        <v>140</v>
      </c>
      <c r="E44" s="43" t="s">
        <v>75</v>
      </c>
      <c r="F44" s="33" t="n">
        <v>189.87</v>
      </c>
      <c r="G44" s="34"/>
      <c r="H44" s="35" t="n">
        <f aca="false">F44+G44</f>
        <v>189.87</v>
      </c>
      <c r="I44" s="36" t="n">
        <v>204.35</v>
      </c>
      <c r="J44" s="37"/>
      <c r="K44" s="35" t="n">
        <f aca="false">I44+J44</f>
        <v>204.35</v>
      </c>
      <c r="L44" s="36" t="n">
        <v>999.9</v>
      </c>
      <c r="M44" s="37"/>
      <c r="N44" s="35" t="n">
        <f aca="false">L44+M44</f>
        <v>999.9</v>
      </c>
      <c r="O44" s="36"/>
      <c r="P44" s="37"/>
      <c r="Q44" s="35" t="n">
        <f aca="false">O44+P44</f>
        <v>0</v>
      </c>
      <c r="R44" s="38" t="n">
        <f aca="false">H45+K45+N45+Q45-S45</f>
        <v>283.3</v>
      </c>
      <c r="S44" s="39" t="n">
        <f aca="false">MAX(H44,K44,N44,Q44)</f>
        <v>999.9</v>
      </c>
    </row>
    <row r="45" customFormat="false" ht="16.5" hidden="false" customHeight="false" outlineLevel="0" collapsed="false">
      <c r="A45" s="28" t="s">
        <v>141</v>
      </c>
      <c r="B45" s="40" t="n">
        <v>14</v>
      </c>
      <c r="C45" s="41" t="s">
        <v>142</v>
      </c>
      <c r="D45" s="46" t="s">
        <v>143</v>
      </c>
      <c r="E45" s="43" t="s">
        <v>111</v>
      </c>
      <c r="F45" s="33" t="n">
        <v>144.58</v>
      </c>
      <c r="G45" s="34" t="n">
        <v>4</v>
      </c>
      <c r="H45" s="35" t="n">
        <f aca="false">F45+G45</f>
        <v>148.58</v>
      </c>
      <c r="I45" s="36" t="n">
        <v>144.13</v>
      </c>
      <c r="J45" s="37"/>
      <c r="K45" s="35" t="n">
        <f aca="false">I45+J45</f>
        <v>144.13</v>
      </c>
      <c r="L45" s="36" t="n">
        <v>139.17</v>
      </c>
      <c r="M45" s="37"/>
      <c r="N45" s="35" t="n">
        <f aca="false">L45+M45</f>
        <v>139.17</v>
      </c>
      <c r="O45" s="36"/>
      <c r="P45" s="37"/>
      <c r="Q45" s="35" t="n">
        <f aca="false">O45+P45</f>
        <v>0</v>
      </c>
      <c r="R45" s="38" t="n">
        <f aca="false">H45+K45+N45+Q45-S45</f>
        <v>283.3</v>
      </c>
      <c r="S45" s="39" t="n">
        <f aca="false">MAX(H45,K45,N45,Q45)</f>
        <v>148.58</v>
      </c>
    </row>
    <row r="46" customFormat="false" ht="15.75" hidden="false" customHeight="false" outlineLevel="0" collapsed="false">
      <c r="A46" s="28" t="s">
        <v>144</v>
      </c>
      <c r="B46" s="40" t="n">
        <v>7</v>
      </c>
      <c r="C46" s="41" t="s">
        <v>145</v>
      </c>
      <c r="D46" s="46" t="s">
        <v>70</v>
      </c>
      <c r="E46" s="43" t="s">
        <v>45</v>
      </c>
      <c r="F46" s="33" t="n">
        <v>141.7</v>
      </c>
      <c r="G46" s="34" t="n">
        <v>10</v>
      </c>
      <c r="H46" s="35" t="n">
        <f aca="false">F46+G46</f>
        <v>151.7</v>
      </c>
      <c r="I46" s="36" t="n">
        <v>145.25</v>
      </c>
      <c r="J46" s="37"/>
      <c r="K46" s="35" t="n">
        <f aca="false">I46+J46</f>
        <v>145.25</v>
      </c>
      <c r="L46" s="36" t="n">
        <v>138.2</v>
      </c>
      <c r="M46" s="37"/>
      <c r="N46" s="35" t="n">
        <f aca="false">L46+M46</f>
        <v>138.2</v>
      </c>
      <c r="O46" s="36"/>
      <c r="P46" s="37"/>
      <c r="Q46" s="35" t="n">
        <f aca="false">O46+P46</f>
        <v>0</v>
      </c>
      <c r="R46" s="38" t="n">
        <f aca="false">H46+K46+N46+Q46-S46</f>
        <v>283.45</v>
      </c>
      <c r="S46" s="39" t="n">
        <f aca="false">MAX(H46,K46,N46,Q46)</f>
        <v>151.7</v>
      </c>
    </row>
    <row r="47" customFormat="false" ht="15.75" hidden="false" customHeight="false" outlineLevel="0" collapsed="false">
      <c r="A47" s="28" t="s">
        <v>146</v>
      </c>
      <c r="B47" s="40" t="n">
        <v>15</v>
      </c>
      <c r="C47" s="41" t="s">
        <v>147</v>
      </c>
      <c r="D47" s="46" t="s">
        <v>86</v>
      </c>
      <c r="E47" s="43" t="s">
        <v>75</v>
      </c>
      <c r="F47" s="33" t="n">
        <v>145.36</v>
      </c>
      <c r="G47" s="48"/>
      <c r="H47" s="35" t="n">
        <f aca="false">F47+G47</f>
        <v>145.36</v>
      </c>
      <c r="I47" s="36" t="n">
        <v>141.91</v>
      </c>
      <c r="J47" s="37"/>
      <c r="K47" s="35" t="n">
        <f aca="false">I47+J47</f>
        <v>141.91</v>
      </c>
      <c r="L47" s="36" t="n">
        <v>141.68</v>
      </c>
      <c r="M47" s="37"/>
      <c r="N47" s="35" t="n">
        <f aca="false">L47+M47</f>
        <v>141.68</v>
      </c>
      <c r="O47" s="36"/>
      <c r="P47" s="37"/>
      <c r="Q47" s="35" t="n">
        <f aca="false">O47+P47</f>
        <v>0</v>
      </c>
      <c r="R47" s="38" t="n">
        <f aca="false">H47+K47+N47+Q47-S47</f>
        <v>283.59</v>
      </c>
      <c r="S47" s="39" t="n">
        <f aca="false">MAX(H47,K47,N47,Q47)</f>
        <v>145.36</v>
      </c>
    </row>
    <row r="48" customFormat="false" ht="15.75" hidden="false" customHeight="false" outlineLevel="0" collapsed="false">
      <c r="A48" s="28" t="s">
        <v>148</v>
      </c>
      <c r="B48" s="40" t="s">
        <v>149</v>
      </c>
      <c r="C48" s="41" t="s">
        <v>150</v>
      </c>
      <c r="D48" s="46" t="s">
        <v>119</v>
      </c>
      <c r="E48" s="43" t="s">
        <v>23</v>
      </c>
      <c r="F48" s="33" t="n">
        <v>141.09</v>
      </c>
      <c r="G48" s="48" t="n">
        <v>22</v>
      </c>
      <c r="H48" s="35" t="n">
        <f aca="false">F48+G48</f>
        <v>163.09</v>
      </c>
      <c r="I48" s="36" t="n">
        <v>141.81</v>
      </c>
      <c r="J48" s="37"/>
      <c r="K48" s="35" t="n">
        <f aca="false">I48+J48</f>
        <v>141.81</v>
      </c>
      <c r="L48" s="36" t="n">
        <v>136.88</v>
      </c>
      <c r="M48" s="37" t="n">
        <v>6</v>
      </c>
      <c r="N48" s="35" t="n">
        <f aca="false">L48+M48</f>
        <v>142.88</v>
      </c>
      <c r="O48" s="36" t="n">
        <v>0</v>
      </c>
      <c r="P48" s="37"/>
      <c r="Q48" s="35" t="n">
        <f aca="false">O48+P48</f>
        <v>0</v>
      </c>
      <c r="R48" s="38" t="n">
        <f aca="false">H48+K48+N48+Q48-S48</f>
        <v>284.69</v>
      </c>
      <c r="S48" s="39" t="n">
        <f aca="false">MAX(H48,K48,N48,Q48)</f>
        <v>163.09</v>
      </c>
    </row>
    <row r="49" customFormat="false" ht="15.75" hidden="false" customHeight="false" outlineLevel="0" collapsed="false">
      <c r="A49" s="28" t="s">
        <v>42</v>
      </c>
      <c r="B49" s="40" t="s">
        <v>151</v>
      </c>
      <c r="C49" s="41" t="s">
        <v>152</v>
      </c>
      <c r="D49" s="46" t="s">
        <v>153</v>
      </c>
      <c r="E49" s="43" t="s">
        <v>23</v>
      </c>
      <c r="F49" s="33" t="n">
        <v>149.65</v>
      </c>
      <c r="G49" s="48"/>
      <c r="H49" s="35" t="n">
        <f aca="false">F49+G49</f>
        <v>149.65</v>
      </c>
      <c r="I49" s="36" t="n">
        <v>143.37</v>
      </c>
      <c r="J49" s="37"/>
      <c r="K49" s="35" t="n">
        <f aca="false">I49+J49</f>
        <v>143.37</v>
      </c>
      <c r="L49" s="36" t="n">
        <v>142.75</v>
      </c>
      <c r="M49" s="37"/>
      <c r="N49" s="35" t="n">
        <f aca="false">L49+M49</f>
        <v>142.75</v>
      </c>
      <c r="O49" s="36" t="n">
        <v>0</v>
      </c>
      <c r="P49" s="37"/>
      <c r="Q49" s="35" t="n">
        <f aca="false">O49+P49</f>
        <v>0</v>
      </c>
      <c r="R49" s="38" t="n">
        <f aca="false">H49+K49+N49+Q49-S49</f>
        <v>286.12</v>
      </c>
      <c r="S49" s="39" t="n">
        <f aca="false">MAX(H49,K49,N49,Q49)</f>
        <v>149.65</v>
      </c>
    </row>
    <row r="50" customFormat="false" ht="15.75" hidden="false" customHeight="false" outlineLevel="0" collapsed="false">
      <c r="A50" s="28" t="s">
        <v>27</v>
      </c>
      <c r="B50" s="40" t="n">
        <v>22</v>
      </c>
      <c r="C50" s="41" t="s">
        <v>154</v>
      </c>
      <c r="D50" s="46" t="s">
        <v>155</v>
      </c>
      <c r="E50" s="43" t="s">
        <v>23</v>
      </c>
      <c r="F50" s="33" t="n">
        <v>146.5</v>
      </c>
      <c r="G50" s="34" t="n">
        <v>17</v>
      </c>
      <c r="H50" s="35" t="n">
        <f aca="false">F50+G50</f>
        <v>163.5</v>
      </c>
      <c r="I50" s="36" t="n">
        <v>140.08</v>
      </c>
      <c r="J50" s="37" t="n">
        <v>10</v>
      </c>
      <c r="K50" s="35" t="n">
        <f aca="false">I50+J50</f>
        <v>150.08</v>
      </c>
      <c r="L50" s="36" t="n">
        <v>141.14</v>
      </c>
      <c r="M50" s="37"/>
      <c r="N50" s="35" t="n">
        <f aca="false">L50+M50</f>
        <v>141.14</v>
      </c>
      <c r="O50" s="36"/>
      <c r="P50" s="37"/>
      <c r="Q50" s="35" t="n">
        <f aca="false">O50+P50</f>
        <v>0</v>
      </c>
      <c r="R50" s="38" t="n">
        <f aca="false">H50+K50+N50+Q50-S50</f>
        <v>291.22</v>
      </c>
      <c r="S50" s="39" t="n">
        <f aca="false">MAX(H50,K50,N50,Q50)</f>
        <v>163.5</v>
      </c>
    </row>
    <row r="51" customFormat="false" ht="16.5" hidden="false" customHeight="false" outlineLevel="0" collapsed="false">
      <c r="A51" s="28" t="s">
        <v>156</v>
      </c>
      <c r="B51" s="49" t="n">
        <v>1</v>
      </c>
      <c r="C51" s="41" t="s">
        <v>157</v>
      </c>
      <c r="D51" s="46" t="s">
        <v>158</v>
      </c>
      <c r="E51" s="43" t="s">
        <v>75</v>
      </c>
      <c r="F51" s="33" t="n">
        <v>999</v>
      </c>
      <c r="G51" s="34"/>
      <c r="H51" s="35" t="n">
        <f aca="false">F51+G51</f>
        <v>999</v>
      </c>
      <c r="I51" s="36" t="n">
        <v>148.72</v>
      </c>
      <c r="J51" s="37"/>
      <c r="K51" s="35" t="n">
        <f aca="false">I51+J51</f>
        <v>148.72</v>
      </c>
      <c r="L51" s="36" t="n">
        <v>146.93</v>
      </c>
      <c r="M51" s="37"/>
      <c r="N51" s="35" t="n">
        <f aca="false">L51+M51</f>
        <v>146.93</v>
      </c>
      <c r="O51" s="36"/>
      <c r="P51" s="37"/>
      <c r="Q51" s="35" t="n">
        <f aca="false">O51+P51</f>
        <v>0</v>
      </c>
      <c r="R51" s="38" t="n">
        <f aca="false">H51+K51+N51+Q51-S51</f>
        <v>295.65</v>
      </c>
      <c r="S51" s="39" t="n">
        <f aca="false">MAX(H51,K51,N51,Q51)</f>
        <v>999</v>
      </c>
    </row>
    <row r="52" customFormat="false" ht="16.5" hidden="false" customHeight="false" outlineLevel="0" collapsed="false">
      <c r="A52" s="28" t="s">
        <v>100</v>
      </c>
      <c r="B52" s="40" t="n">
        <v>43</v>
      </c>
      <c r="C52" s="41" t="s">
        <v>159</v>
      </c>
      <c r="D52" s="50" t="s">
        <v>160</v>
      </c>
      <c r="E52" s="43" t="s">
        <v>23</v>
      </c>
      <c r="F52" s="33" t="n">
        <v>133.99</v>
      </c>
      <c r="G52" s="34" t="n">
        <v>2</v>
      </c>
      <c r="H52" s="35" t="n">
        <f aca="false">F52+G52</f>
        <v>135.99</v>
      </c>
      <c r="I52" s="36" t="n">
        <v>131.76</v>
      </c>
      <c r="J52" s="37" t="n">
        <v>30</v>
      </c>
      <c r="K52" s="35" t="n">
        <f aca="false">I52+J52</f>
        <v>161.76</v>
      </c>
      <c r="L52" s="36" t="n">
        <v>114.17</v>
      </c>
      <c r="M52" s="37" t="n">
        <v>60</v>
      </c>
      <c r="N52" s="35" t="n">
        <f aca="false">L52+M52</f>
        <v>174.17</v>
      </c>
      <c r="O52" s="36"/>
      <c r="P52" s="37"/>
      <c r="Q52" s="35" t="n">
        <f aca="false">O52+P52</f>
        <v>0</v>
      </c>
      <c r="R52" s="38" t="n">
        <f aca="false">H52+K52+N52+Q52-S52</f>
        <v>297.75</v>
      </c>
      <c r="S52" s="39" t="n">
        <f aca="false">MAX(H52,K52,N52,Q52)</f>
        <v>174.17</v>
      </c>
    </row>
    <row r="53" customFormat="false" ht="16.5" hidden="false" customHeight="false" outlineLevel="0" collapsed="false">
      <c r="A53" s="28" t="s">
        <v>31</v>
      </c>
      <c r="B53" s="40" t="n">
        <v>24</v>
      </c>
      <c r="C53" s="41" t="s">
        <v>161</v>
      </c>
      <c r="D53" s="50" t="s">
        <v>18</v>
      </c>
      <c r="E53" s="43" t="s">
        <v>162</v>
      </c>
      <c r="F53" s="33" t="n">
        <v>153.37</v>
      </c>
      <c r="G53" s="34"/>
      <c r="H53" s="35" t="n">
        <f aca="false">F53+G53</f>
        <v>153.37</v>
      </c>
      <c r="I53" s="36" t="n">
        <v>150.42</v>
      </c>
      <c r="J53" s="37"/>
      <c r="K53" s="35" t="n">
        <f aca="false">I53+J53</f>
        <v>150.42</v>
      </c>
      <c r="L53" s="36" t="n">
        <v>148.85</v>
      </c>
      <c r="M53" s="37"/>
      <c r="N53" s="35" t="n">
        <f aca="false">L53+M53</f>
        <v>148.85</v>
      </c>
      <c r="O53" s="36"/>
      <c r="P53" s="37"/>
      <c r="Q53" s="35" t="n">
        <f aca="false">O53+P53</f>
        <v>0</v>
      </c>
      <c r="R53" s="38" t="n">
        <f aca="false">H53+K53+N53+Q53-S53</f>
        <v>299.27</v>
      </c>
      <c r="S53" s="39" t="n">
        <f aca="false">MAX(H53,K53,N53,Q53)</f>
        <v>153.37</v>
      </c>
    </row>
    <row r="54" customFormat="false" ht="15.75" hidden="false" customHeight="false" outlineLevel="0" collapsed="false">
      <c r="A54" s="28" t="s">
        <v>56</v>
      </c>
      <c r="B54" s="40" t="n">
        <v>11</v>
      </c>
      <c r="C54" s="41" t="s">
        <v>163</v>
      </c>
      <c r="D54" s="50" t="s">
        <v>164</v>
      </c>
      <c r="E54" s="43" t="s">
        <v>75</v>
      </c>
      <c r="F54" s="33" t="n">
        <v>177.85</v>
      </c>
      <c r="G54" s="34"/>
      <c r="H54" s="35" t="n">
        <f aca="false">F54+G54</f>
        <v>177.85</v>
      </c>
      <c r="I54" s="36" t="n">
        <v>141.73</v>
      </c>
      <c r="J54" s="37"/>
      <c r="K54" s="35" t="n">
        <f aca="false">I54+J54</f>
        <v>141.73</v>
      </c>
      <c r="L54" s="36" t="n">
        <v>157.87</v>
      </c>
      <c r="M54" s="37"/>
      <c r="N54" s="35" t="n">
        <f aca="false">L54+M54</f>
        <v>157.87</v>
      </c>
      <c r="O54" s="36"/>
      <c r="P54" s="37"/>
      <c r="Q54" s="35" t="n">
        <f aca="false">O54+P54</f>
        <v>0</v>
      </c>
      <c r="R54" s="38" t="n">
        <f aca="false">H54+K54+N54+Q54-S54</f>
        <v>299.6</v>
      </c>
      <c r="S54" s="39" t="n">
        <f aca="false">MAX(H54,K54,N54,Q54)</f>
        <v>177.85</v>
      </c>
    </row>
    <row r="55" customFormat="false" ht="15.75" hidden="false" customHeight="false" outlineLevel="0" collapsed="false">
      <c r="A55" s="28" t="s">
        <v>149</v>
      </c>
      <c r="B55" s="40" t="n">
        <v>27</v>
      </c>
      <c r="C55" s="41" t="s">
        <v>165</v>
      </c>
      <c r="D55" s="50" t="s">
        <v>166</v>
      </c>
      <c r="E55" s="43" t="s">
        <v>23</v>
      </c>
      <c r="F55" s="33" t="n">
        <v>143.28</v>
      </c>
      <c r="G55" s="34" t="n">
        <v>2</v>
      </c>
      <c r="H55" s="35" t="n">
        <f aca="false">F55+G55</f>
        <v>145.28</v>
      </c>
      <c r="I55" s="36" t="n">
        <v>137.88</v>
      </c>
      <c r="J55" s="37" t="n">
        <v>32</v>
      </c>
      <c r="K55" s="35" t="n">
        <f aca="false">I55+J55</f>
        <v>169.88</v>
      </c>
      <c r="L55" s="36" t="n">
        <v>137.89</v>
      </c>
      <c r="M55" s="37" t="n">
        <v>30</v>
      </c>
      <c r="N55" s="35" t="n">
        <f aca="false">L55+M55</f>
        <v>167.89</v>
      </c>
      <c r="O55" s="36"/>
      <c r="P55" s="37"/>
      <c r="Q55" s="35" t="n">
        <f aca="false">O55+P55</f>
        <v>0</v>
      </c>
      <c r="R55" s="38" t="n">
        <f aca="false">H55+K55+N55+Q55-S55</f>
        <v>313.17</v>
      </c>
      <c r="S55" s="39" t="n">
        <f aca="false">MAX(H55,K55,N55,Q55)</f>
        <v>169.88</v>
      </c>
    </row>
    <row r="56" customFormat="false" ht="15.75" hidden="false" customHeight="false" outlineLevel="0" collapsed="false">
      <c r="A56" s="28" t="s">
        <v>167</v>
      </c>
      <c r="B56" s="40" t="s">
        <v>156</v>
      </c>
      <c r="C56" s="41" t="s">
        <v>168</v>
      </c>
      <c r="D56" s="50" t="s">
        <v>33</v>
      </c>
      <c r="E56" s="43" t="s">
        <v>23</v>
      </c>
      <c r="F56" s="33" t="n">
        <v>159.63</v>
      </c>
      <c r="G56" s="34" t="n">
        <v>2</v>
      </c>
      <c r="H56" s="35" t="n">
        <f aca="false">F56+G56</f>
        <v>161.63</v>
      </c>
      <c r="I56" s="36" t="n">
        <v>152.99</v>
      </c>
      <c r="J56" s="37" t="n">
        <v>10</v>
      </c>
      <c r="K56" s="35" t="n">
        <f aca="false">I56+J56</f>
        <v>162.99</v>
      </c>
      <c r="L56" s="36" t="n">
        <v>146.73</v>
      </c>
      <c r="M56" s="37" t="n">
        <v>10</v>
      </c>
      <c r="N56" s="35" t="n">
        <f aca="false">L56+M56</f>
        <v>156.73</v>
      </c>
      <c r="O56" s="36" t="n">
        <v>0</v>
      </c>
      <c r="P56" s="37"/>
      <c r="Q56" s="35" t="n">
        <f aca="false">O56+P56</f>
        <v>0</v>
      </c>
      <c r="R56" s="38" t="n">
        <f aca="false">H56+K56+N56+Q56-S56</f>
        <v>318.36</v>
      </c>
      <c r="S56" s="39" t="n">
        <f aca="false">MAX(H56,K56,N56,Q56)</f>
        <v>162.99</v>
      </c>
    </row>
    <row r="57" customFormat="false" ht="15.75" hidden="false" customHeight="false" outlineLevel="0" collapsed="false">
      <c r="A57" s="28" t="s">
        <v>72</v>
      </c>
      <c r="B57" s="40" t="n">
        <v>31</v>
      </c>
      <c r="C57" s="41" t="s">
        <v>169</v>
      </c>
      <c r="D57" s="50" t="s">
        <v>164</v>
      </c>
      <c r="E57" s="43" t="s">
        <v>170</v>
      </c>
      <c r="F57" s="33" t="n">
        <v>171.2</v>
      </c>
      <c r="G57" s="34"/>
      <c r="H57" s="35" t="n">
        <f aca="false">F57+G57</f>
        <v>171.2</v>
      </c>
      <c r="I57" s="36" t="n">
        <v>166.35</v>
      </c>
      <c r="J57" s="37"/>
      <c r="K57" s="35" t="n">
        <f aca="false">I57+J57</f>
        <v>166.35</v>
      </c>
      <c r="L57" s="36" t="n">
        <v>154.94</v>
      </c>
      <c r="M57" s="37"/>
      <c r="N57" s="35" t="n">
        <f aca="false">L57+M57</f>
        <v>154.94</v>
      </c>
      <c r="O57" s="36"/>
      <c r="P57" s="37"/>
      <c r="Q57" s="35" t="n">
        <f aca="false">O57+P57</f>
        <v>0</v>
      </c>
      <c r="R57" s="38" t="n">
        <f aca="false">H57+K57+N57+Q57-S57</f>
        <v>321.29</v>
      </c>
      <c r="S57" s="39" t="n">
        <f aca="false">MAX(H57,K57,N57,Q57)</f>
        <v>171.2</v>
      </c>
    </row>
    <row r="58" customFormat="false" ht="16.5" hidden="false" customHeight="false" outlineLevel="0" collapsed="false">
      <c r="A58" s="28" t="s">
        <v>151</v>
      </c>
      <c r="B58" s="40" t="s">
        <v>146</v>
      </c>
      <c r="C58" s="41" t="s">
        <v>171</v>
      </c>
      <c r="D58" s="50" t="s">
        <v>172</v>
      </c>
      <c r="E58" s="43" t="s">
        <v>170</v>
      </c>
      <c r="F58" s="33" t="n">
        <v>161.63</v>
      </c>
      <c r="G58" s="34"/>
      <c r="H58" s="35" t="n">
        <f aca="false">F58+G58</f>
        <v>161.63</v>
      </c>
      <c r="I58" s="36" t="n">
        <v>166.88</v>
      </c>
      <c r="J58" s="37"/>
      <c r="K58" s="35" t="n">
        <f aca="false">I58+J58</f>
        <v>166.88</v>
      </c>
      <c r="L58" s="36" t="n">
        <v>172.42</v>
      </c>
      <c r="M58" s="37"/>
      <c r="N58" s="35" t="n">
        <f aca="false">L58+M58</f>
        <v>172.42</v>
      </c>
      <c r="O58" s="36" t="n">
        <v>0</v>
      </c>
      <c r="P58" s="37"/>
      <c r="Q58" s="35" t="n">
        <f aca="false">O58+P58</f>
        <v>0</v>
      </c>
      <c r="R58" s="38" t="n">
        <f aca="false">H58+K58+N58+Q58-S58</f>
        <v>328.51</v>
      </c>
      <c r="S58" s="39" t="n">
        <f aca="false">MAX(H58,K58,N58,Q58)</f>
        <v>172.42</v>
      </c>
    </row>
    <row r="59" customFormat="false" ht="16.5" hidden="false" customHeight="false" outlineLevel="0" collapsed="false">
      <c r="A59" s="28" t="s">
        <v>31</v>
      </c>
      <c r="B59" s="40" t="n">
        <v>28</v>
      </c>
      <c r="C59" s="41" t="s">
        <v>173</v>
      </c>
      <c r="D59" s="50" t="s">
        <v>33</v>
      </c>
      <c r="E59" s="43" t="s">
        <v>23</v>
      </c>
      <c r="F59" s="33" t="n">
        <v>131.57</v>
      </c>
      <c r="G59" s="34" t="n">
        <v>39</v>
      </c>
      <c r="H59" s="35" t="n">
        <f aca="false">F59+G59</f>
        <v>170.57</v>
      </c>
      <c r="I59" s="36" t="n">
        <v>160.38</v>
      </c>
      <c r="J59" s="37" t="n">
        <v>22</v>
      </c>
      <c r="K59" s="35" t="n">
        <f aca="false">I59+J59</f>
        <v>182.38</v>
      </c>
      <c r="L59" s="36" t="n">
        <v>155.41</v>
      </c>
      <c r="M59" s="37" t="n">
        <v>17</v>
      </c>
      <c r="N59" s="35" t="n">
        <f aca="false">L59+M59</f>
        <v>172.41</v>
      </c>
      <c r="O59" s="36"/>
      <c r="P59" s="37"/>
      <c r="Q59" s="35" t="n">
        <f aca="false">O59+P59</f>
        <v>0</v>
      </c>
      <c r="R59" s="38" t="n">
        <f aca="false">H59+K59+N59+Q59-S59</f>
        <v>342.98</v>
      </c>
      <c r="S59" s="39" t="n">
        <f aca="false">MAX(H59,K59,N59,Q59)</f>
        <v>182.38</v>
      </c>
    </row>
    <row r="60" customFormat="false" ht="16.5" hidden="false" customHeight="false" outlineLevel="0" collapsed="false">
      <c r="A60" s="28" t="s">
        <v>66</v>
      </c>
      <c r="B60" s="40" t="n">
        <v>37</v>
      </c>
      <c r="C60" s="41" t="s">
        <v>174</v>
      </c>
      <c r="D60" s="50" t="s">
        <v>26</v>
      </c>
      <c r="E60" s="43" t="s">
        <v>19</v>
      </c>
      <c r="F60" s="33" t="n">
        <v>111.19</v>
      </c>
      <c r="G60" s="34"/>
      <c r="H60" s="35" t="n">
        <f aca="false">F60+G60</f>
        <v>111.19</v>
      </c>
      <c r="I60" s="36" t="n">
        <v>999</v>
      </c>
      <c r="J60" s="37"/>
      <c r="K60" s="35" t="n">
        <f aca="false">I60+J60</f>
        <v>999</v>
      </c>
      <c r="L60" s="36" t="n">
        <v>999</v>
      </c>
      <c r="M60" s="37"/>
      <c r="N60" s="35" t="n">
        <f aca="false">L60+M60</f>
        <v>999</v>
      </c>
      <c r="O60" s="36"/>
      <c r="P60" s="37"/>
      <c r="Q60" s="35" t="n">
        <f aca="false">O60+P60</f>
        <v>0</v>
      </c>
      <c r="R60" s="38" t="n">
        <f aca="false">H60+K60+N60+Q60-S60</f>
        <v>1110.19</v>
      </c>
      <c r="S60" s="39" t="n">
        <f aca="false">MAX(H60,K60,N60,Q60)</f>
        <v>999</v>
      </c>
    </row>
    <row r="61" customFormat="false" ht="16.5" hidden="false" customHeight="false" outlineLevel="0" collapsed="false">
      <c r="A61" s="28" t="s">
        <v>130</v>
      </c>
      <c r="B61" s="40" t="n">
        <v>12</v>
      </c>
      <c r="C61" s="41" t="s">
        <v>175</v>
      </c>
      <c r="D61" s="50" t="s">
        <v>176</v>
      </c>
      <c r="E61" s="43" t="s">
        <v>45</v>
      </c>
      <c r="F61" s="33" t="n">
        <v>154.02</v>
      </c>
      <c r="G61" s="34" t="n">
        <v>10</v>
      </c>
      <c r="H61" s="35" t="n">
        <f aca="false">F61+G61</f>
        <v>164.02</v>
      </c>
      <c r="I61" s="36" t="n">
        <v>999</v>
      </c>
      <c r="J61" s="37"/>
      <c r="K61" s="35" t="n">
        <f aca="false">I61+J61</f>
        <v>999</v>
      </c>
      <c r="L61" s="36" t="n">
        <v>999</v>
      </c>
      <c r="M61" s="37" t="n">
        <v>2</v>
      </c>
      <c r="N61" s="35" t="n">
        <f aca="false">L61+M61</f>
        <v>1001</v>
      </c>
      <c r="O61" s="36"/>
      <c r="P61" s="37"/>
      <c r="Q61" s="35" t="n">
        <f aca="false">O61+P61</f>
        <v>0</v>
      </c>
      <c r="R61" s="38" t="n">
        <f aca="false">H61+K61+N61+Q61-S61</f>
        <v>1163.02</v>
      </c>
      <c r="S61" s="39" t="n">
        <f aca="false">MAX(H61,K61,N61,Q61)</f>
        <v>1001</v>
      </c>
    </row>
    <row r="62" customFormat="false" ht="15.75" hidden="false" customHeight="false" outlineLevel="0" collapsed="false">
      <c r="A62" s="28" t="s">
        <v>109</v>
      </c>
      <c r="B62" s="40" t="n">
        <v>33</v>
      </c>
      <c r="C62" s="41" t="s">
        <v>177</v>
      </c>
      <c r="D62" s="50" t="s">
        <v>140</v>
      </c>
      <c r="E62" s="43" t="s">
        <v>75</v>
      </c>
      <c r="F62" s="33" t="n">
        <v>188.41</v>
      </c>
      <c r="G62" s="34"/>
      <c r="H62" s="35" t="n">
        <f aca="false">F62+G62</f>
        <v>188.41</v>
      </c>
      <c r="I62" s="36" t="n">
        <v>999</v>
      </c>
      <c r="J62" s="37"/>
      <c r="K62" s="35" t="n">
        <f aca="false">I62+J62</f>
        <v>999</v>
      </c>
      <c r="L62" s="36" t="n">
        <v>999</v>
      </c>
      <c r="M62" s="37"/>
      <c r="N62" s="35" t="n">
        <f aca="false">L62+M62</f>
        <v>999</v>
      </c>
      <c r="O62" s="36"/>
      <c r="P62" s="37"/>
      <c r="Q62" s="35" t="n">
        <f aca="false">O62+P62</f>
        <v>0</v>
      </c>
      <c r="R62" s="38" t="n">
        <f aca="false">H62+K62+N62+Q62-S62</f>
        <v>1187.41</v>
      </c>
      <c r="S62" s="39" t="n">
        <f aca="false">MAX(H62,K62,N62,Q62)</f>
        <v>999</v>
      </c>
    </row>
    <row r="63" customFormat="false" ht="16.5" hidden="false" customHeight="false" outlineLevel="0" collapsed="false">
      <c r="A63" s="28" t="s">
        <v>178</v>
      </c>
      <c r="B63" s="40" t="s">
        <v>148</v>
      </c>
      <c r="C63" s="41" t="s">
        <v>179</v>
      </c>
      <c r="D63" s="50" t="s">
        <v>83</v>
      </c>
      <c r="E63" s="43" t="s">
        <v>75</v>
      </c>
      <c r="F63" s="33" t="n">
        <v>149.36</v>
      </c>
      <c r="G63" s="34" t="n">
        <v>45</v>
      </c>
      <c r="H63" s="35" t="n">
        <f aca="false">F63+G63</f>
        <v>194.36</v>
      </c>
      <c r="I63" s="36" t="n">
        <v>999</v>
      </c>
      <c r="J63" s="37"/>
      <c r="K63" s="35" t="n">
        <f aca="false">I63+J63</f>
        <v>999</v>
      </c>
      <c r="L63" s="36" t="n">
        <v>999</v>
      </c>
      <c r="M63" s="37"/>
      <c r="N63" s="35" t="n">
        <f aca="false">L63+M63</f>
        <v>999</v>
      </c>
      <c r="O63" s="36" t="n">
        <v>0</v>
      </c>
      <c r="P63" s="37"/>
      <c r="Q63" s="35" t="n">
        <f aca="false">O63+P63</f>
        <v>0</v>
      </c>
      <c r="R63" s="38" t="n">
        <f aca="false">H63+K63+N63+Q63-S63</f>
        <v>1193.36</v>
      </c>
      <c r="S63" s="39" t="n">
        <f aca="false">MAX(H63,K63,N63,Q63)</f>
        <v>999</v>
      </c>
    </row>
    <row r="64" customFormat="false" ht="16.5" hidden="false" customHeight="false" outlineLevel="0" collapsed="false">
      <c r="A64" s="28" t="s">
        <v>180</v>
      </c>
      <c r="B64" s="40" t="s">
        <v>180</v>
      </c>
      <c r="C64" s="41"/>
      <c r="D64" s="50"/>
      <c r="E64" s="43"/>
      <c r="F64" s="33" t="n">
        <v>0</v>
      </c>
      <c r="G64" s="34"/>
      <c r="H64" s="35" t="n">
        <f aca="false">F64+G64</f>
        <v>0</v>
      </c>
      <c r="I64" s="36" t="n">
        <v>0</v>
      </c>
      <c r="J64" s="37"/>
      <c r="K64" s="35" t="n">
        <f aca="false">I64+J64</f>
        <v>0</v>
      </c>
      <c r="L64" s="36" t="n">
        <v>0</v>
      </c>
      <c r="M64" s="37"/>
      <c r="N64" s="35" t="n">
        <f aca="false">L64+M64</f>
        <v>0</v>
      </c>
      <c r="O64" s="36" t="n">
        <v>0</v>
      </c>
      <c r="P64" s="37"/>
      <c r="Q64" s="35" t="n">
        <f aca="false">O64+P64</f>
        <v>0</v>
      </c>
      <c r="R64" s="38" t="n">
        <f aca="false">H64+K64+N64+Q64-S64</f>
        <v>0</v>
      </c>
      <c r="S64" s="39" t="n">
        <f aca="false">MAX(H64,K64,N64,Q64)</f>
        <v>0</v>
      </c>
    </row>
    <row r="65" customFormat="false" ht="15.75" hidden="false" customHeight="false" outlineLevel="0" collapsed="false">
      <c r="A65" s="28" t="s">
        <v>181</v>
      </c>
      <c r="B65" s="40" t="s">
        <v>181</v>
      </c>
      <c r="C65" s="41"/>
      <c r="D65" s="50"/>
      <c r="E65" s="43"/>
      <c r="F65" s="33" t="n">
        <v>0</v>
      </c>
      <c r="G65" s="34"/>
      <c r="H65" s="35" t="n">
        <f aca="false">F65+G65</f>
        <v>0</v>
      </c>
      <c r="I65" s="36" t="n">
        <v>0</v>
      </c>
      <c r="J65" s="37"/>
      <c r="K65" s="35" t="n">
        <f aca="false">I65+J65</f>
        <v>0</v>
      </c>
      <c r="L65" s="36" t="n">
        <v>0</v>
      </c>
      <c r="M65" s="37"/>
      <c r="N65" s="35" t="n">
        <f aca="false">L65+M65</f>
        <v>0</v>
      </c>
      <c r="O65" s="36" t="n">
        <v>0</v>
      </c>
      <c r="P65" s="37"/>
      <c r="Q65" s="35" t="n">
        <f aca="false">O65+P65</f>
        <v>0</v>
      </c>
      <c r="R65" s="38" t="n">
        <f aca="false">H65+K65+N65+Q65-S65</f>
        <v>0</v>
      </c>
      <c r="S65" s="39" t="n">
        <f aca="false">MAX(H65,K65,N65,Q65)</f>
        <v>0</v>
      </c>
    </row>
    <row r="66" customFormat="false" ht="15.75" hidden="false" customHeight="false" outlineLevel="0" collapsed="false">
      <c r="A66" s="28" t="s">
        <v>182</v>
      </c>
      <c r="B66" s="40" t="s">
        <v>182</v>
      </c>
      <c r="C66" s="41"/>
      <c r="D66" s="50"/>
      <c r="E66" s="43"/>
      <c r="F66" s="33" t="n">
        <v>0</v>
      </c>
      <c r="G66" s="34"/>
      <c r="H66" s="35" t="n">
        <f aca="false">F66+G66</f>
        <v>0</v>
      </c>
      <c r="I66" s="36" t="n">
        <v>0</v>
      </c>
      <c r="J66" s="37"/>
      <c r="K66" s="35" t="n">
        <f aca="false">I66+J66</f>
        <v>0</v>
      </c>
      <c r="L66" s="36" t="n">
        <v>0</v>
      </c>
      <c r="M66" s="37"/>
      <c r="N66" s="35" t="n">
        <f aca="false">L66+M66</f>
        <v>0</v>
      </c>
      <c r="O66" s="36" t="n">
        <v>0</v>
      </c>
      <c r="P66" s="37"/>
      <c r="Q66" s="35" t="n">
        <f aca="false">O66+P66</f>
        <v>0</v>
      </c>
      <c r="R66" s="38" t="n">
        <f aca="false">H66+K66+N66+Q66-S66</f>
        <v>0</v>
      </c>
      <c r="S66" s="39" t="n">
        <f aca="false">MAX(H66,K66,N66,Q66)</f>
        <v>0</v>
      </c>
    </row>
    <row r="67" customFormat="false" ht="15.75" hidden="false" customHeight="false" outlineLevel="0" collapsed="false">
      <c r="A67" s="28" t="s">
        <v>183</v>
      </c>
      <c r="B67" s="40" t="s">
        <v>183</v>
      </c>
      <c r="C67" s="41"/>
      <c r="D67" s="50"/>
      <c r="E67" s="43"/>
      <c r="F67" s="33" t="n">
        <v>0</v>
      </c>
      <c r="G67" s="34"/>
      <c r="H67" s="35" t="n">
        <f aca="false">F67+G67</f>
        <v>0</v>
      </c>
      <c r="I67" s="36" t="n">
        <v>0</v>
      </c>
      <c r="J67" s="37"/>
      <c r="K67" s="35" t="n">
        <f aca="false">I67+J67</f>
        <v>0</v>
      </c>
      <c r="L67" s="36" t="n">
        <v>0</v>
      </c>
      <c r="M67" s="37"/>
      <c r="N67" s="35" t="n">
        <f aca="false">L67+M67</f>
        <v>0</v>
      </c>
      <c r="O67" s="36" t="n">
        <v>0</v>
      </c>
      <c r="P67" s="37"/>
      <c r="Q67" s="35" t="n">
        <f aca="false">O67+P67</f>
        <v>0</v>
      </c>
      <c r="R67" s="38" t="n">
        <f aca="false">H67+K67+N67+Q67-S67</f>
        <v>0</v>
      </c>
      <c r="S67" s="39" t="n">
        <f aca="false">MAX(H67,K67,N67,Q67)</f>
        <v>0</v>
      </c>
    </row>
    <row r="68" customFormat="false" ht="15.75" hidden="false" customHeight="false" outlineLevel="0" collapsed="false">
      <c r="A68" s="28" t="s">
        <v>184</v>
      </c>
      <c r="B68" s="40" t="s">
        <v>184</v>
      </c>
      <c r="C68" s="41"/>
      <c r="D68" s="50"/>
      <c r="E68" s="43"/>
      <c r="F68" s="33" t="n">
        <v>0</v>
      </c>
      <c r="G68" s="34"/>
      <c r="H68" s="35" t="n">
        <f aca="false">F68+G68</f>
        <v>0</v>
      </c>
      <c r="I68" s="36" t="n">
        <v>0</v>
      </c>
      <c r="J68" s="37"/>
      <c r="K68" s="35" t="n">
        <f aca="false">I68+J68</f>
        <v>0</v>
      </c>
      <c r="L68" s="36" t="n">
        <v>0</v>
      </c>
      <c r="M68" s="37"/>
      <c r="N68" s="35" t="n">
        <f aca="false">L68+M68</f>
        <v>0</v>
      </c>
      <c r="O68" s="36" t="n">
        <v>0</v>
      </c>
      <c r="P68" s="37"/>
      <c r="Q68" s="35" t="n">
        <f aca="false">O68+P68</f>
        <v>0</v>
      </c>
      <c r="R68" s="38" t="n">
        <f aca="false">H68+K68+N68+Q68-S68</f>
        <v>0</v>
      </c>
      <c r="S68" s="39" t="n">
        <f aca="false">MAX(H68,K68,N68,Q68)</f>
        <v>0</v>
      </c>
    </row>
    <row r="69" customFormat="false" ht="15.75" hidden="false" customHeight="false" outlineLevel="0" collapsed="false">
      <c r="A69" s="28" t="s">
        <v>185</v>
      </c>
      <c r="B69" s="40" t="s">
        <v>185</v>
      </c>
      <c r="C69" s="41"/>
      <c r="D69" s="50"/>
      <c r="E69" s="43"/>
      <c r="F69" s="33" t="n">
        <v>0</v>
      </c>
      <c r="G69" s="34"/>
      <c r="H69" s="35" t="n">
        <f aca="false">F69+G69</f>
        <v>0</v>
      </c>
      <c r="I69" s="36" t="n">
        <v>0</v>
      </c>
      <c r="J69" s="37"/>
      <c r="K69" s="35" t="n">
        <f aca="false">I69+J69</f>
        <v>0</v>
      </c>
      <c r="L69" s="36" t="n">
        <v>0</v>
      </c>
      <c r="M69" s="37"/>
      <c r="N69" s="35" t="n">
        <f aca="false">L69+M69</f>
        <v>0</v>
      </c>
      <c r="O69" s="36" t="n">
        <v>0</v>
      </c>
      <c r="P69" s="37"/>
      <c r="Q69" s="35" t="n">
        <f aca="false">O69+P69</f>
        <v>0</v>
      </c>
      <c r="R69" s="38" t="n">
        <f aca="false">H69+K69+N69+Q69-S69</f>
        <v>0</v>
      </c>
      <c r="S69" s="39" t="n">
        <f aca="false">MAX(H69,K69,N69,Q69)</f>
        <v>0</v>
      </c>
    </row>
    <row r="70" customFormat="false" ht="15.75" hidden="false" customHeight="false" outlineLevel="0" collapsed="false">
      <c r="A70" s="28" t="s">
        <v>186</v>
      </c>
      <c r="B70" s="40" t="s">
        <v>186</v>
      </c>
      <c r="C70" s="41"/>
      <c r="D70" s="50"/>
      <c r="E70" s="43"/>
      <c r="F70" s="33" t="n">
        <v>0</v>
      </c>
      <c r="G70" s="34"/>
      <c r="H70" s="35" t="n">
        <f aca="false">F70+G70</f>
        <v>0</v>
      </c>
      <c r="I70" s="36" t="n">
        <v>0</v>
      </c>
      <c r="J70" s="37"/>
      <c r="K70" s="35" t="n">
        <f aca="false">I70+J70</f>
        <v>0</v>
      </c>
      <c r="L70" s="36" t="n">
        <v>0</v>
      </c>
      <c r="M70" s="37"/>
      <c r="N70" s="35" t="n">
        <f aca="false">L70+M70</f>
        <v>0</v>
      </c>
      <c r="O70" s="36" t="n">
        <v>0</v>
      </c>
      <c r="P70" s="37"/>
      <c r="Q70" s="35" t="n">
        <f aca="false">O70+P70</f>
        <v>0</v>
      </c>
      <c r="R70" s="38" t="n">
        <f aca="false">H70+K70+N70+Q70-S70</f>
        <v>0</v>
      </c>
      <c r="S70" s="39" t="n">
        <f aca="false">MAX(H70,K70,N70,Q70)</f>
        <v>0</v>
      </c>
    </row>
    <row r="71" customFormat="false" ht="15.75" hidden="false" customHeight="false" outlineLevel="0" collapsed="false">
      <c r="A71" s="28" t="s">
        <v>187</v>
      </c>
      <c r="B71" s="40" t="s">
        <v>187</v>
      </c>
      <c r="C71" s="41"/>
      <c r="D71" s="50"/>
      <c r="E71" s="43"/>
      <c r="F71" s="33" t="n">
        <v>0</v>
      </c>
      <c r="G71" s="34"/>
      <c r="H71" s="35" t="n">
        <f aca="false">F71+G71</f>
        <v>0</v>
      </c>
      <c r="I71" s="36" t="n">
        <v>0</v>
      </c>
      <c r="J71" s="37"/>
      <c r="K71" s="35" t="n">
        <f aca="false">I71+J71</f>
        <v>0</v>
      </c>
      <c r="L71" s="36" t="n">
        <v>0</v>
      </c>
      <c r="M71" s="37"/>
      <c r="N71" s="35" t="n">
        <f aca="false">L71+M71</f>
        <v>0</v>
      </c>
      <c r="O71" s="36" t="n">
        <v>0</v>
      </c>
      <c r="P71" s="37"/>
      <c r="Q71" s="35" t="n">
        <f aca="false">O71+P71</f>
        <v>0</v>
      </c>
      <c r="R71" s="38" t="n">
        <f aca="false">H71+K71+N71+Q71-S71</f>
        <v>0</v>
      </c>
      <c r="S71" s="39" t="n">
        <f aca="false">MAX(H71,K71,N71,Q71)</f>
        <v>0</v>
      </c>
    </row>
    <row r="72" customFormat="false" ht="15.75" hidden="false" customHeight="false" outlineLevel="0" collapsed="false">
      <c r="A72" s="28" t="s">
        <v>188</v>
      </c>
      <c r="B72" s="40" t="s">
        <v>188</v>
      </c>
      <c r="C72" s="41"/>
      <c r="D72" s="50"/>
      <c r="E72" s="43"/>
      <c r="F72" s="33" t="n">
        <v>0</v>
      </c>
      <c r="G72" s="34"/>
      <c r="H72" s="35" t="n">
        <f aca="false">F72+G72</f>
        <v>0</v>
      </c>
      <c r="I72" s="36" t="n">
        <v>0</v>
      </c>
      <c r="J72" s="37"/>
      <c r="K72" s="35" t="n">
        <f aca="false">I72+J72</f>
        <v>0</v>
      </c>
      <c r="L72" s="36" t="n">
        <v>0</v>
      </c>
      <c r="M72" s="37"/>
      <c r="N72" s="35" t="n">
        <f aca="false">L72+M72</f>
        <v>0</v>
      </c>
      <c r="O72" s="36" t="n">
        <v>0</v>
      </c>
      <c r="P72" s="37"/>
      <c r="Q72" s="35" t="n">
        <f aca="false">O72+P72</f>
        <v>0</v>
      </c>
      <c r="R72" s="38" t="n">
        <f aca="false">H72+K72+N72+Q72-S72</f>
        <v>0</v>
      </c>
      <c r="S72" s="39" t="n">
        <f aca="false">MAX(H72,K72,N72,Q72)</f>
        <v>0</v>
      </c>
    </row>
    <row r="73" customFormat="false" ht="15.75" hidden="false" customHeight="false" outlineLevel="0" collapsed="false">
      <c r="A73" s="28" t="s">
        <v>189</v>
      </c>
      <c r="B73" s="40" t="s">
        <v>189</v>
      </c>
      <c r="C73" s="41"/>
      <c r="D73" s="50"/>
      <c r="E73" s="43"/>
      <c r="F73" s="33" t="n">
        <v>0</v>
      </c>
      <c r="G73" s="34"/>
      <c r="H73" s="35" t="n">
        <f aca="false">F73+G73</f>
        <v>0</v>
      </c>
      <c r="I73" s="36" t="n">
        <v>0</v>
      </c>
      <c r="J73" s="37"/>
      <c r="K73" s="35" t="n">
        <f aca="false">I73+J73</f>
        <v>0</v>
      </c>
      <c r="L73" s="36" t="n">
        <v>0</v>
      </c>
      <c r="M73" s="37"/>
      <c r="N73" s="35" t="n">
        <f aca="false">L73+M73</f>
        <v>0</v>
      </c>
      <c r="O73" s="36" t="n">
        <v>0</v>
      </c>
      <c r="P73" s="37"/>
      <c r="Q73" s="35" t="n">
        <f aca="false">O73+P73</f>
        <v>0</v>
      </c>
      <c r="R73" s="38" t="n">
        <f aca="false">H73+K73+N73+Q73-S73</f>
        <v>0</v>
      </c>
      <c r="S73" s="39" t="n">
        <f aca="false">MAX(H73,K73,N73,Q73)</f>
        <v>0</v>
      </c>
    </row>
    <row r="74" customFormat="false" ht="15.75" hidden="false" customHeight="false" outlineLevel="0" collapsed="false">
      <c r="A74" s="28" t="s">
        <v>190</v>
      </c>
      <c r="B74" s="40" t="s">
        <v>190</v>
      </c>
      <c r="C74" s="41"/>
      <c r="D74" s="50"/>
      <c r="E74" s="43"/>
      <c r="F74" s="33" t="n">
        <v>0</v>
      </c>
      <c r="G74" s="34"/>
      <c r="H74" s="35" t="n">
        <f aca="false">F74+G74</f>
        <v>0</v>
      </c>
      <c r="I74" s="36" t="n">
        <v>0</v>
      </c>
      <c r="J74" s="37"/>
      <c r="K74" s="35" t="n">
        <f aca="false">I74+J74</f>
        <v>0</v>
      </c>
      <c r="L74" s="36" t="n">
        <v>0</v>
      </c>
      <c r="M74" s="37"/>
      <c r="N74" s="35" t="n">
        <f aca="false">L74+M74</f>
        <v>0</v>
      </c>
      <c r="O74" s="36" t="n">
        <v>0</v>
      </c>
      <c r="P74" s="37"/>
      <c r="Q74" s="35" t="n">
        <f aca="false">O74+P74</f>
        <v>0</v>
      </c>
      <c r="R74" s="38" t="n">
        <f aca="false">H74+K74+N74+Q74-S74</f>
        <v>0</v>
      </c>
      <c r="S74" s="39" t="n">
        <f aca="false">MAX(H74,K74,N74,Q74)</f>
        <v>0</v>
      </c>
    </row>
    <row r="75" customFormat="false" ht="15.75" hidden="false" customHeight="false" outlineLevel="0" collapsed="false">
      <c r="A75" s="28" t="s">
        <v>191</v>
      </c>
      <c r="B75" s="40" t="s">
        <v>191</v>
      </c>
      <c r="C75" s="41"/>
      <c r="D75" s="50"/>
      <c r="E75" s="43"/>
      <c r="F75" s="33" t="n">
        <v>0</v>
      </c>
      <c r="G75" s="34"/>
      <c r="H75" s="35" t="n">
        <f aca="false">F75+G75</f>
        <v>0</v>
      </c>
      <c r="I75" s="36" t="n">
        <v>0</v>
      </c>
      <c r="J75" s="37"/>
      <c r="K75" s="35" t="n">
        <f aca="false">I75+J75</f>
        <v>0</v>
      </c>
      <c r="L75" s="36" t="n">
        <v>0</v>
      </c>
      <c r="M75" s="37"/>
      <c r="N75" s="35" t="n">
        <f aca="false">L75+M75</f>
        <v>0</v>
      </c>
      <c r="O75" s="36" t="n">
        <v>0</v>
      </c>
      <c r="P75" s="37"/>
      <c r="Q75" s="35" t="n">
        <f aca="false">O75+P75</f>
        <v>0</v>
      </c>
      <c r="R75" s="38" t="n">
        <f aca="false">H75+K75+N75+Q75-S75</f>
        <v>0</v>
      </c>
      <c r="S75" s="39" t="n">
        <f aca="false">MAX(H75,K75,N75,Q75)</f>
        <v>0</v>
      </c>
    </row>
    <row r="76" customFormat="false" ht="15.75" hidden="false" customHeight="false" outlineLevel="0" collapsed="false">
      <c r="A76" s="28" t="s">
        <v>192</v>
      </c>
      <c r="B76" s="40" t="s">
        <v>192</v>
      </c>
      <c r="C76" s="41"/>
      <c r="D76" s="50"/>
      <c r="E76" s="43"/>
      <c r="F76" s="33" t="n">
        <v>0</v>
      </c>
      <c r="G76" s="34"/>
      <c r="H76" s="35" t="n">
        <f aca="false">F76+G76</f>
        <v>0</v>
      </c>
      <c r="I76" s="36" t="n">
        <v>0</v>
      </c>
      <c r="J76" s="37"/>
      <c r="K76" s="35" t="n">
        <f aca="false">I76+J76</f>
        <v>0</v>
      </c>
      <c r="L76" s="36" t="n">
        <v>0</v>
      </c>
      <c r="M76" s="37"/>
      <c r="N76" s="35" t="n">
        <f aca="false">L76+M76</f>
        <v>0</v>
      </c>
      <c r="O76" s="36" t="n">
        <v>0</v>
      </c>
      <c r="P76" s="37"/>
      <c r="Q76" s="35" t="n">
        <f aca="false">O76+P76</f>
        <v>0</v>
      </c>
      <c r="R76" s="38" t="n">
        <f aca="false">H76+K76+N76+Q76-S76</f>
        <v>0</v>
      </c>
      <c r="S76" s="39" t="n">
        <f aca="false">MAX(H76,K76,N76,Q76)</f>
        <v>0</v>
      </c>
    </row>
    <row r="77" customFormat="false" ht="15.75" hidden="false" customHeight="false" outlineLevel="0" collapsed="false">
      <c r="A77" s="28" t="s">
        <v>193</v>
      </c>
      <c r="B77" s="40" t="s">
        <v>193</v>
      </c>
      <c r="C77" s="41"/>
      <c r="D77" s="50"/>
      <c r="E77" s="43"/>
      <c r="F77" s="33" t="n">
        <v>0</v>
      </c>
      <c r="G77" s="34"/>
      <c r="H77" s="35" t="n">
        <f aca="false">F77+G77</f>
        <v>0</v>
      </c>
      <c r="I77" s="36" t="n">
        <v>0</v>
      </c>
      <c r="J77" s="37"/>
      <c r="K77" s="35" t="n">
        <f aca="false">I77+J77</f>
        <v>0</v>
      </c>
      <c r="L77" s="36" t="n">
        <v>0</v>
      </c>
      <c r="M77" s="37"/>
      <c r="N77" s="35" t="n">
        <f aca="false">L77+M77</f>
        <v>0</v>
      </c>
      <c r="O77" s="36" t="n">
        <v>0</v>
      </c>
      <c r="P77" s="37"/>
      <c r="Q77" s="35" t="n">
        <f aca="false">O77+P77</f>
        <v>0</v>
      </c>
      <c r="R77" s="38" t="n">
        <f aca="false">H77+K77+N77+Q77-S77</f>
        <v>0</v>
      </c>
      <c r="S77" s="39" t="n">
        <f aca="false">MAX(H77,K77,N77,Q77)</f>
        <v>0</v>
      </c>
    </row>
    <row r="78" customFormat="false" ht="15.75" hidden="false" customHeight="false" outlineLevel="0" collapsed="false">
      <c r="A78" s="28" t="s">
        <v>194</v>
      </c>
      <c r="B78" s="40" t="s">
        <v>194</v>
      </c>
      <c r="C78" s="41"/>
      <c r="D78" s="50"/>
      <c r="E78" s="43"/>
      <c r="F78" s="33" t="n">
        <v>0</v>
      </c>
      <c r="G78" s="34"/>
      <c r="H78" s="35" t="n">
        <f aca="false">F78+G78</f>
        <v>0</v>
      </c>
      <c r="I78" s="36" t="n">
        <v>0</v>
      </c>
      <c r="J78" s="37"/>
      <c r="K78" s="35" t="n">
        <f aca="false">I78+J78</f>
        <v>0</v>
      </c>
      <c r="L78" s="36" t="n">
        <v>0</v>
      </c>
      <c r="M78" s="37"/>
      <c r="N78" s="35" t="n">
        <f aca="false">L78+M78</f>
        <v>0</v>
      </c>
      <c r="O78" s="36" t="n">
        <v>0</v>
      </c>
      <c r="P78" s="37"/>
      <c r="Q78" s="35" t="n">
        <f aca="false">O78+P78</f>
        <v>0</v>
      </c>
      <c r="R78" s="38" t="n">
        <f aca="false">H78+K78+N78+Q78-S78</f>
        <v>0</v>
      </c>
      <c r="S78" s="39" t="n">
        <f aca="false">MAX(H78,K78,N78,Q78)</f>
        <v>0</v>
      </c>
    </row>
    <row r="79" customFormat="false" ht="15.75" hidden="false" customHeight="false" outlineLevel="0" collapsed="false">
      <c r="A79" s="28" t="s">
        <v>195</v>
      </c>
      <c r="B79" s="40" t="s">
        <v>195</v>
      </c>
      <c r="C79" s="41" t="s">
        <v>196</v>
      </c>
      <c r="D79" s="50" t="s">
        <v>197</v>
      </c>
      <c r="E79" s="43"/>
      <c r="F79" s="33" t="n">
        <v>0</v>
      </c>
      <c r="G79" s="34"/>
      <c r="H79" s="35" t="n">
        <f aca="false">F79+G79</f>
        <v>0</v>
      </c>
      <c r="I79" s="36" t="n">
        <v>0</v>
      </c>
      <c r="J79" s="37"/>
      <c r="K79" s="35" t="n">
        <f aca="false">I79+J79</f>
        <v>0</v>
      </c>
      <c r="L79" s="36" t="n">
        <v>0</v>
      </c>
      <c r="M79" s="37"/>
      <c r="N79" s="35" t="n">
        <f aca="false">L79+M79</f>
        <v>0</v>
      </c>
      <c r="O79" s="36" t="n">
        <v>0</v>
      </c>
      <c r="P79" s="37"/>
      <c r="Q79" s="35" t="n">
        <f aca="false">O79+P79</f>
        <v>0</v>
      </c>
      <c r="R79" s="38" t="n">
        <f aca="false">H79+K79+N79+Q79-S79</f>
        <v>0</v>
      </c>
      <c r="S79" s="39" t="n">
        <f aca="false">MAX(H79,K79,N79,Q79)</f>
        <v>0</v>
      </c>
    </row>
    <row r="80" customFormat="false" ht="15.75" hidden="false" customHeight="false" outlineLevel="0" collapsed="false">
      <c r="A80" s="28" t="s">
        <v>198</v>
      </c>
      <c r="B80" s="40" t="s">
        <v>198</v>
      </c>
      <c r="C80" s="41" t="s">
        <v>199</v>
      </c>
      <c r="D80" s="50" t="s">
        <v>200</v>
      </c>
      <c r="E80" s="43" t="s">
        <v>201</v>
      </c>
      <c r="F80" s="33" t="n">
        <v>0</v>
      </c>
      <c r="G80" s="34"/>
      <c r="H80" s="35" t="n">
        <f aca="false">F80+G80</f>
        <v>0</v>
      </c>
      <c r="I80" s="36" t="n">
        <v>0</v>
      </c>
      <c r="J80" s="37"/>
      <c r="K80" s="35" t="n">
        <f aca="false">I80+J80</f>
        <v>0</v>
      </c>
      <c r="L80" s="36" t="n">
        <v>0</v>
      </c>
      <c r="M80" s="37"/>
      <c r="N80" s="35" t="n">
        <f aca="false">L80+M80</f>
        <v>0</v>
      </c>
      <c r="O80" s="36" t="n">
        <v>0</v>
      </c>
      <c r="P80" s="37"/>
      <c r="Q80" s="35" t="n">
        <f aca="false">O80+P80</f>
        <v>0</v>
      </c>
      <c r="R80" s="38" t="n">
        <f aca="false">H80+K80+N80+Q80-S80</f>
        <v>0</v>
      </c>
      <c r="S80" s="39" t="n">
        <f aca="false">MAX(H80,K80,N80,Q80)</f>
        <v>0</v>
      </c>
    </row>
  </sheetData>
  <mergeCells count="13">
    <mergeCell ref="A1:R1"/>
    <mergeCell ref="A2:I2"/>
    <mergeCell ref="N2:R2"/>
    <mergeCell ref="A3:A4"/>
    <mergeCell ref="B3:B4"/>
    <mergeCell ref="C3:C4"/>
    <mergeCell ref="D3:D4"/>
    <mergeCell ref="E3:E4"/>
    <mergeCell ref="F3:H3"/>
    <mergeCell ref="I3:K3"/>
    <mergeCell ref="L3:N3"/>
    <mergeCell ref="O3:Q3"/>
    <mergeCell ref="S3:S4"/>
  </mergeCells>
  <printOptions headings="false" gridLines="false" gridLinesSet="true" horizontalCentered="true" verticalCentered="true"/>
  <pageMargins left="0" right="0" top="0" bottom="0" header="0.511805555555555" footer="0.511805555555555"/>
  <pageSetup paperSize="9" scale="100" firstPageNumber="0" fitToWidth="0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2019-08-30T18:51:05Z</dcterms:created>
  <dc:creator>Paulusová Gabriela</dc:creator>
  <dc:language>cs-CZ</dc:language>
  <cp:lastModifiedBy>František Pokorný</cp:lastModifiedBy>
  <cp:lastPrinted>2020-10-10T12:27:39Z</cp:lastPrinted>
  <dcterms:modified xsi:type="dcterms:W3CDTF">2020-10-10T12:53:54Z</dcterms:modified>
  <cp:revision>0</cp:revision>
</cp:coreProperties>
</file>